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CESSOS LICITATÓRIOS\2020\Andamento\PAD 303 - Contratação de Seguro para frota de veículos oficiais do COREN-AM\"/>
    </mc:Choice>
  </mc:AlternateContent>
  <xr:revisionPtr revIDLastSave="0" documentId="13_ncr:1_{03122A90-0446-49E3-BF03-282DC833038C}" xr6:coauthVersionLast="45" xr6:coauthVersionMax="45" xr10:uidLastSave="{00000000-0000-0000-0000-000000000000}"/>
  <bookViews>
    <workbookView xWindow="28680" yWindow="-120" windowWidth="20730" windowHeight="11160" xr2:uid="{7B307ADA-0E64-43AB-AB2B-AEA7A9CD9FEE}"/>
  </bookViews>
  <sheets>
    <sheet name="Planilha1" sheetId="1" r:id="rId1"/>
  </sheets>
  <definedNames>
    <definedName name="_xlnm.Print_Area" localSheetId="0">Planilha1!$A$1:$N$6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N5" i="1" l="1"/>
  <c r="N4" i="1"/>
  <c r="N6" i="1" l="1"/>
</calcChain>
</file>

<file path=xl/sharedStrings.xml><?xml version="1.0" encoding="utf-8"?>
<sst xmlns="http://schemas.openxmlformats.org/spreadsheetml/2006/main" count="27" uniqueCount="25">
  <si>
    <t>Quant.
(a)</t>
  </si>
  <si>
    <t>Unidade</t>
  </si>
  <si>
    <t>01 - COREN/AM</t>
  </si>
  <si>
    <t>Ford Ranger XL 3.0 PSE 4x4, Cabine Dupla, direção hidráulica, ar cond, diesel, 4 portas, ano 2008/2009</t>
  </si>
  <si>
    <t>Nissan Frontier S 2.5 Turbo 4x4, Cabine Dupla, direção hidráulica, ar cond, diesel, 4 portas, ano 2015/2015</t>
  </si>
  <si>
    <t xml:space="preserve">Especificação (Resumida) Veículo / Marca </t>
  </si>
  <si>
    <t>Nº Passageiros</t>
  </si>
  <si>
    <t>Bônus</t>
  </si>
  <si>
    <t>Sinistro</t>
  </si>
  <si>
    <t>Casco</t>
  </si>
  <si>
    <t>Não</t>
  </si>
  <si>
    <t xml:space="preserve">100% da Tabela FIPE </t>
  </si>
  <si>
    <t>RCF</t>
  </si>
  <si>
    <t>APP</t>
  </si>
  <si>
    <t>Danos Materiais</t>
  </si>
  <si>
    <t>Danos Pessoais</t>
  </si>
  <si>
    <t>Morte</t>
  </si>
  <si>
    <t>Invalidez</t>
  </si>
  <si>
    <t xml:space="preserve">Franquia (Limite Máximo) </t>
  </si>
  <si>
    <t>Valor do Prêmio</t>
  </si>
  <si>
    <t>Prêmio Unitário - R$ (b)</t>
  </si>
  <si>
    <t>VALOR TOTAL DO ORÇAMENTO ESTIMATIVO - R$ (∑ da coluna “c”) →</t>
  </si>
  <si>
    <t>QUANTIDADE TOTAL DE VEÍCULOS DA TABELA 1 A SEREM SEGURADOS</t>
  </si>
  <si>
    <r>
      <t>ITEM Ú</t>
    </r>
    <r>
      <rPr>
        <b/>
        <sz val="10"/>
        <color rgb="FF000000"/>
        <rFont val="Arial"/>
        <family val="2"/>
      </rPr>
      <t>NICO</t>
    </r>
  </si>
  <si>
    <t>Prêmio Total de Item - R$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</si>
</sst>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180" wrapText="1"/>
    </xf>
    <xf numFmtId="0" fontId="3" fillId="2" borderId="3" xfId="0" applyFont="1" applyFill="1" applyBorder="1" applyAlignment="1">
      <alignment horizontal="center" vertical="center" textRotation="180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right" vertical="center" wrapText="1"/>
    </xf>
    <xf numFmtId="4" fontId="3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5E17-497F-4162-98ED-D00091CD8316}">
  <dimension ref="A1:N6"/>
  <sheetViews>
    <sheetView tabSelected="1" view="pageBreakPreview" zoomScale="90" zoomScaleNormal="90" zoomScaleSheetLayoutView="90" workbookViewId="0">
      <selection activeCell="N4" sqref="N4"/>
    </sheetView>
  </sheetViews>
  <sheetFormatPr defaultRowHeight="14.5" x14ac:dyDescent="0.35"/>
  <cols>
    <col min="1" max="1" width="10.81640625" customWidth="1"/>
    <col min="2" max="2" width="22.453125" customWidth="1"/>
    <col min="3" max="3" width="6.81640625" customWidth="1"/>
    <col min="4" max="4" width="6.08984375" customWidth="1"/>
    <col min="5" max="6" width="7.1796875" customWidth="1"/>
    <col min="7" max="7" width="7.36328125" customWidth="1"/>
    <col min="8" max="11" width="9.08984375" customWidth="1"/>
    <col min="12" max="12" width="8.26953125" customWidth="1"/>
    <col min="14" max="14" width="11.36328125" customWidth="1"/>
  </cols>
  <sheetData>
    <row r="1" spans="1:14" x14ac:dyDescent="0.35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5">
      <c r="A2" s="10" t="s">
        <v>1</v>
      </c>
      <c r="B2" s="10" t="s">
        <v>5</v>
      </c>
      <c r="C2" s="12" t="s">
        <v>6</v>
      </c>
      <c r="D2" s="12" t="s">
        <v>7</v>
      </c>
      <c r="E2" s="12" t="s">
        <v>8</v>
      </c>
      <c r="F2" s="10" t="s">
        <v>9</v>
      </c>
      <c r="G2" s="10" t="s">
        <v>0</v>
      </c>
      <c r="H2" s="14" t="s">
        <v>12</v>
      </c>
      <c r="I2" s="15"/>
      <c r="J2" s="14" t="s">
        <v>13</v>
      </c>
      <c r="K2" s="15"/>
      <c r="L2" s="10" t="s">
        <v>18</v>
      </c>
      <c r="M2" s="14" t="s">
        <v>19</v>
      </c>
      <c r="N2" s="15"/>
    </row>
    <row r="3" spans="1:14" ht="64.5" customHeight="1" x14ac:dyDescent="0.35">
      <c r="A3" s="11"/>
      <c r="B3" s="11"/>
      <c r="C3" s="13"/>
      <c r="D3" s="13"/>
      <c r="E3" s="13"/>
      <c r="F3" s="11"/>
      <c r="G3" s="11"/>
      <c r="H3" s="1" t="s">
        <v>14</v>
      </c>
      <c r="I3" s="1" t="s">
        <v>15</v>
      </c>
      <c r="J3" s="1" t="s">
        <v>16</v>
      </c>
      <c r="K3" s="1" t="s">
        <v>17</v>
      </c>
      <c r="L3" s="11"/>
      <c r="M3" s="1" t="s">
        <v>20</v>
      </c>
      <c r="N3" s="1" t="s">
        <v>24</v>
      </c>
    </row>
    <row r="4" spans="1:14" ht="70" customHeight="1" x14ac:dyDescent="0.35">
      <c r="A4" s="7" t="s">
        <v>2</v>
      </c>
      <c r="B4" s="3" t="s">
        <v>3</v>
      </c>
      <c r="C4" s="9">
        <v>6</v>
      </c>
      <c r="D4" s="2">
        <v>4</v>
      </c>
      <c r="E4" s="2" t="s">
        <v>10</v>
      </c>
      <c r="F4" s="2" t="s">
        <v>11</v>
      </c>
      <c r="G4" s="5">
        <v>1</v>
      </c>
      <c r="H4" s="16">
        <v>50000</v>
      </c>
      <c r="I4" s="16">
        <v>50000</v>
      </c>
      <c r="J4" s="16">
        <v>12000</v>
      </c>
      <c r="K4" s="16">
        <v>12000</v>
      </c>
      <c r="L4" s="16">
        <v>4603.91</v>
      </c>
      <c r="M4" s="4"/>
      <c r="N4" s="4">
        <f>ROUND(M4*G4,2)</f>
        <v>0</v>
      </c>
    </row>
    <row r="5" spans="1:14" ht="70" customHeight="1" x14ac:dyDescent="0.35">
      <c r="A5" s="8"/>
      <c r="B5" s="3" t="s">
        <v>4</v>
      </c>
      <c r="C5" s="2">
        <v>5</v>
      </c>
      <c r="D5" s="2">
        <v>5</v>
      </c>
      <c r="E5" s="2" t="s">
        <v>10</v>
      </c>
      <c r="F5" s="2" t="s">
        <v>11</v>
      </c>
      <c r="G5" s="5">
        <v>1</v>
      </c>
      <c r="H5" s="16">
        <v>50000</v>
      </c>
      <c r="I5" s="16">
        <v>50000</v>
      </c>
      <c r="J5" s="16">
        <v>12000</v>
      </c>
      <c r="K5" s="16">
        <v>12000</v>
      </c>
      <c r="L5" s="16">
        <v>4603.91</v>
      </c>
      <c r="M5" s="4"/>
      <c r="N5" s="4">
        <f t="shared" ref="N5" si="0">ROUND(M5*G5,2)</f>
        <v>0</v>
      </c>
    </row>
    <row r="6" spans="1:14" ht="24.5" customHeight="1" x14ac:dyDescent="0.35">
      <c r="A6" s="17" t="s">
        <v>22</v>
      </c>
      <c r="B6" s="18"/>
      <c r="C6" s="18"/>
      <c r="D6" s="18"/>
      <c r="E6" s="18"/>
      <c r="F6" s="19"/>
      <c r="G6" s="20">
        <f>SUM(G4:G5)</f>
        <v>2</v>
      </c>
      <c r="H6" s="21" t="s">
        <v>21</v>
      </c>
      <c r="I6" s="22"/>
      <c r="J6" s="22"/>
      <c r="K6" s="22"/>
      <c r="L6" s="22"/>
      <c r="M6" s="23"/>
      <c r="N6" s="24">
        <f>SUM(N4:N5)</f>
        <v>0</v>
      </c>
    </row>
  </sheetData>
  <mergeCells count="15">
    <mergeCell ref="A1:N1"/>
    <mergeCell ref="A4:A5"/>
    <mergeCell ref="A2:A3"/>
    <mergeCell ref="B2:B3"/>
    <mergeCell ref="C2:C3"/>
    <mergeCell ref="D2:D3"/>
    <mergeCell ref="E2:E3"/>
    <mergeCell ref="F2:F3"/>
    <mergeCell ref="G2:G3"/>
    <mergeCell ref="H2:I2"/>
    <mergeCell ref="J2:K2"/>
    <mergeCell ref="M2:N2"/>
    <mergeCell ref="L2:L3"/>
    <mergeCell ref="A6:F6"/>
    <mergeCell ref="H6:M6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dcterms:created xsi:type="dcterms:W3CDTF">2020-06-30T16:02:48Z</dcterms:created>
  <dcterms:modified xsi:type="dcterms:W3CDTF">2020-09-02T19:30:13Z</dcterms:modified>
</cp:coreProperties>
</file>