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PROCESSOS LICITATÓRIOS\2018\Em Andamento\PAD 152 - Contratação de Manutenção Geral dos Veiculos Oficiais do COREN-AM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D13" i="1" s="1"/>
  <c r="D15" i="1" s="1"/>
  <c r="D6" i="1"/>
</calcChain>
</file>

<file path=xl/sharedStrings.xml><?xml version="1.0" encoding="utf-8"?>
<sst xmlns="http://schemas.openxmlformats.org/spreadsheetml/2006/main" count="41" uniqueCount="34">
  <si>
    <t>SERVIÇOS DE MANUTENÇÃO CORRETIVA E PREVENTIVA COM FORNECIMENTO DE PEÇAS</t>
  </si>
  <si>
    <t>Descrição</t>
  </si>
  <si>
    <t>Unidade</t>
  </si>
  <si>
    <t>Valor</t>
  </si>
  <si>
    <t>1.</t>
  </si>
  <si>
    <t>SERVIÇOS DE MANUTENÇÃO</t>
  </si>
  <si>
    <t>1.1.</t>
  </si>
  <si>
    <t>Preço do Homem/Hora</t>
  </si>
  <si>
    <t>Hora</t>
  </si>
  <si>
    <t>1.2.</t>
  </si>
  <si>
    <t>Horas Estimadas</t>
  </si>
  <si>
    <t>64 horas</t>
  </si>
  <si>
    <t>Valor Total para SERVIÇOS DE MANUTENÇÃO:</t>
  </si>
  <si>
    <t>2.</t>
  </si>
  <si>
    <t>FORNECIMENTO DE PEÇAS</t>
  </si>
  <si>
    <t>2.1.</t>
  </si>
  <si>
    <t>Peças</t>
  </si>
  <si>
    <t>2.2.</t>
  </si>
  <si>
    <t>Valor Total para FORNECIMENTO DE PEÇAS:</t>
  </si>
  <si>
    <t>Total Geral:</t>
  </si>
  <si>
    <t>Desconto:</t>
  </si>
  <si>
    <t>Fator de Desconto sobre</t>
  </si>
  <si>
    <t>Valor anual estimado para gasto com peças</t>
  </si>
  <si>
    <t>LEGENDA</t>
  </si>
  <si>
    <t>Local aonde pode ser alterado</t>
  </si>
  <si>
    <t>COR</t>
  </si>
  <si>
    <t>Local aonde a soma é realizada de forma automática</t>
  </si>
  <si>
    <t>Local aonde não pode ser alterado</t>
  </si>
  <si>
    <t>Obs:</t>
  </si>
  <si>
    <t>Laranja</t>
  </si>
  <si>
    <t>Azul</t>
  </si>
  <si>
    <t>Verde</t>
  </si>
  <si>
    <t>Valor utilizado na área "Laranja" é de caráter ilustrativo.</t>
  </si>
  <si>
    <t>Subitem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</si>
</sst>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5" fillId="0" borderId="1" xfId="0" applyFont="1" applyBorder="1" applyAlignment="1">
      <alignment horizontal="righ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2" fillId="7" borderId="1" xfId="0" applyFont="1" applyFill="1" applyBorder="1" applyAlignment="1">
      <alignment horizontal="center" vertical="center"/>
    </xf>
    <xf numFmtId="8" fontId="5" fillId="9" borderId="1" xfId="0" applyNumberFormat="1" applyFont="1" applyFill="1" applyBorder="1" applyAlignment="1">
      <alignment horizontal="right" vertical="center" wrapText="1"/>
    </xf>
    <xf numFmtId="0" fontId="5" fillId="9" borderId="1" xfId="0" applyFont="1" applyFill="1" applyBorder="1" applyAlignment="1">
      <alignment horizontal="right" vertical="center" wrapText="1"/>
    </xf>
    <xf numFmtId="164" fontId="5" fillId="5" borderId="1" xfId="0" applyNumberFormat="1" applyFont="1" applyFill="1" applyBorder="1" applyAlignment="1">
      <alignment horizontal="right" vertical="center" wrapText="1"/>
    </xf>
    <xf numFmtId="0" fontId="0" fillId="6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4" fontId="8" fillId="6" borderId="1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10" fontId="4" fillId="6" borderId="2" xfId="1" applyNumberFormat="1" applyFont="1" applyFill="1" applyBorder="1" applyAlignment="1">
      <alignment horizontal="center" vertical="center" wrapText="1"/>
    </xf>
    <xf numFmtId="10" fontId="4" fillId="6" borderId="3" xfId="1" applyNumberFormat="1" applyFont="1" applyFill="1" applyBorder="1" applyAlignment="1">
      <alignment horizontal="center" vertical="center" wrapText="1"/>
    </xf>
    <xf numFmtId="10" fontId="4" fillId="6" borderId="4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44" fontId="4" fillId="5" borderId="1" xfId="0" applyNumberFormat="1" applyFont="1" applyFill="1" applyBorder="1" applyAlignment="1">
      <alignment horizontal="justify" vertical="center" wrapText="1"/>
    </xf>
    <xf numFmtId="0" fontId="4" fillId="5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tabSelected="1" zoomScaleNormal="100" workbookViewId="0">
      <selection activeCell="E20" sqref="E20"/>
    </sheetView>
  </sheetViews>
  <sheetFormatPr defaultRowHeight="15" x14ac:dyDescent="0.25"/>
  <cols>
    <col min="1" max="1" width="11" customWidth="1"/>
    <col min="2" max="5" width="13.28515625" customWidth="1"/>
    <col min="6" max="6" width="20.7109375" customWidth="1"/>
    <col min="7" max="7" width="5.7109375" customWidth="1"/>
    <col min="9" max="9" width="11" bestFit="1" customWidth="1"/>
  </cols>
  <sheetData>
    <row r="1" spans="1:20" ht="60.75" customHeight="1" x14ac:dyDescent="0.25">
      <c r="A1" s="40" t="s">
        <v>0</v>
      </c>
      <c r="B1" s="40"/>
      <c r="C1" s="40"/>
      <c r="D1" s="40"/>
      <c r="E1" s="40"/>
      <c r="F1" s="40"/>
      <c r="G1" s="16"/>
      <c r="H1" s="21" t="s">
        <v>23</v>
      </c>
      <c r="I1" s="21"/>
      <c r="J1" s="21"/>
      <c r="K1" s="21"/>
      <c r="L1" s="21"/>
      <c r="M1" s="21"/>
      <c r="N1" s="14"/>
      <c r="O1" s="14"/>
      <c r="P1" s="14"/>
      <c r="Q1" s="14"/>
      <c r="R1" s="14"/>
      <c r="S1" s="14"/>
      <c r="T1" s="14"/>
    </row>
    <row r="2" spans="1:20" ht="15.75" x14ac:dyDescent="0.25">
      <c r="A2" s="2" t="s">
        <v>33</v>
      </c>
      <c r="B2" s="37" t="s">
        <v>1</v>
      </c>
      <c r="C2" s="37"/>
      <c r="D2" s="37" t="s">
        <v>2</v>
      </c>
      <c r="E2" s="37"/>
      <c r="F2" s="2" t="s">
        <v>3</v>
      </c>
      <c r="G2" s="16"/>
      <c r="H2" s="5" t="s">
        <v>25</v>
      </c>
      <c r="I2" s="22" t="s">
        <v>1</v>
      </c>
      <c r="J2" s="22"/>
      <c r="K2" s="22"/>
      <c r="L2" s="22"/>
      <c r="M2" s="22"/>
      <c r="N2" s="14"/>
      <c r="O2" s="14"/>
      <c r="P2" s="14"/>
      <c r="Q2" s="14"/>
      <c r="R2" s="14"/>
      <c r="S2" s="14"/>
      <c r="T2" s="14"/>
    </row>
    <row r="3" spans="1:20" ht="15.75" x14ac:dyDescent="0.25">
      <c r="A3" s="4" t="s">
        <v>4</v>
      </c>
      <c r="B3" s="38" t="s">
        <v>5</v>
      </c>
      <c r="C3" s="38"/>
      <c r="D3" s="38"/>
      <c r="E3" s="38"/>
      <c r="F3" s="38"/>
      <c r="G3" s="16"/>
      <c r="H3" s="9" t="s">
        <v>29</v>
      </c>
      <c r="I3" s="15" t="s">
        <v>24</v>
      </c>
      <c r="J3" s="15"/>
      <c r="K3" s="15"/>
      <c r="L3" s="15"/>
      <c r="M3" s="15"/>
      <c r="N3" s="14"/>
      <c r="O3" s="14"/>
      <c r="P3" s="14"/>
      <c r="Q3" s="14"/>
      <c r="R3" s="14"/>
      <c r="S3" s="14"/>
      <c r="T3" s="14"/>
    </row>
    <row r="4" spans="1:20" ht="15" customHeight="1" x14ac:dyDescent="0.25">
      <c r="A4" s="1" t="s">
        <v>6</v>
      </c>
      <c r="B4" s="39" t="s">
        <v>7</v>
      </c>
      <c r="C4" s="39"/>
      <c r="D4" s="34" t="s">
        <v>8</v>
      </c>
      <c r="E4" s="34"/>
      <c r="F4" s="12">
        <v>100</v>
      </c>
      <c r="G4" s="16"/>
      <c r="H4" s="10" t="s">
        <v>30</v>
      </c>
      <c r="I4" s="17" t="s">
        <v>27</v>
      </c>
      <c r="J4" s="17"/>
      <c r="K4" s="17"/>
      <c r="L4" s="17"/>
      <c r="M4" s="17"/>
      <c r="N4" s="14"/>
      <c r="O4" s="14"/>
      <c r="P4" s="14"/>
      <c r="Q4" s="14"/>
      <c r="R4" s="14"/>
      <c r="S4" s="14"/>
      <c r="T4" s="14"/>
    </row>
    <row r="5" spans="1:20" ht="15" customHeight="1" x14ac:dyDescent="0.25">
      <c r="A5" s="1" t="s">
        <v>9</v>
      </c>
      <c r="B5" s="39" t="s">
        <v>10</v>
      </c>
      <c r="C5" s="39"/>
      <c r="D5" s="34" t="s">
        <v>8</v>
      </c>
      <c r="E5" s="34"/>
      <c r="F5" s="7" t="s">
        <v>11</v>
      </c>
      <c r="G5" s="16"/>
      <c r="H5" s="11" t="s">
        <v>31</v>
      </c>
      <c r="I5" s="15" t="s">
        <v>26</v>
      </c>
      <c r="J5" s="15"/>
      <c r="K5" s="15"/>
      <c r="L5" s="15"/>
      <c r="M5" s="15"/>
      <c r="N5" s="14"/>
      <c r="O5" s="14"/>
      <c r="P5" s="14"/>
      <c r="Q5" s="14"/>
      <c r="R5" s="14"/>
      <c r="S5" s="14"/>
      <c r="T5" s="14"/>
    </row>
    <row r="6" spans="1:20" ht="36" customHeight="1" x14ac:dyDescent="0.25">
      <c r="A6" s="30" t="s">
        <v>12</v>
      </c>
      <c r="B6" s="30"/>
      <c r="C6" s="30"/>
      <c r="D6" s="31">
        <f>64*F4</f>
        <v>6400</v>
      </c>
      <c r="E6" s="31"/>
      <c r="F6" s="31"/>
      <c r="G6" s="16"/>
      <c r="H6" s="13"/>
      <c r="I6" s="13"/>
      <c r="J6" s="13"/>
      <c r="K6" s="13"/>
      <c r="L6" s="13"/>
      <c r="M6" s="13"/>
      <c r="N6" s="14"/>
      <c r="O6" s="14"/>
      <c r="P6" s="14"/>
      <c r="Q6" s="14"/>
      <c r="R6" s="14"/>
      <c r="S6" s="14"/>
      <c r="T6" s="14"/>
    </row>
    <row r="7" spans="1:20" ht="5.0999999999999996" customHeight="1" x14ac:dyDescent="0.25">
      <c r="A7" s="29"/>
      <c r="B7" s="29"/>
      <c r="C7" s="29"/>
      <c r="D7" s="29"/>
      <c r="E7" s="29"/>
      <c r="F7" s="29"/>
      <c r="G7" s="16"/>
      <c r="H7" s="20"/>
      <c r="I7" s="20"/>
      <c r="J7" s="20"/>
      <c r="K7" s="20"/>
      <c r="L7" s="20"/>
      <c r="M7" s="20"/>
      <c r="N7" s="14"/>
      <c r="O7" s="14"/>
      <c r="P7" s="14"/>
      <c r="Q7" s="14"/>
      <c r="R7" s="14"/>
      <c r="S7" s="14"/>
      <c r="T7" s="14"/>
    </row>
    <row r="8" spans="1:20" ht="15.75" x14ac:dyDescent="0.25">
      <c r="A8" s="3" t="s">
        <v>33</v>
      </c>
      <c r="B8" s="2" t="s">
        <v>1</v>
      </c>
      <c r="C8" s="37" t="s">
        <v>2</v>
      </c>
      <c r="D8" s="37"/>
      <c r="E8" s="37" t="s">
        <v>3</v>
      </c>
      <c r="F8" s="37"/>
      <c r="G8" s="16"/>
      <c r="H8" s="19" t="s">
        <v>28</v>
      </c>
      <c r="I8" s="18" t="s">
        <v>32</v>
      </c>
      <c r="J8" s="18"/>
      <c r="K8" s="18"/>
      <c r="L8" s="18"/>
      <c r="M8" s="18"/>
      <c r="N8" s="14"/>
      <c r="O8" s="14"/>
      <c r="P8" s="14"/>
      <c r="Q8" s="14"/>
      <c r="R8" s="14"/>
      <c r="S8" s="14"/>
      <c r="T8" s="14"/>
    </row>
    <row r="9" spans="1:20" ht="15.75" x14ac:dyDescent="0.25">
      <c r="A9" s="4" t="s">
        <v>13</v>
      </c>
      <c r="B9" s="38" t="s">
        <v>14</v>
      </c>
      <c r="C9" s="38"/>
      <c r="D9" s="38"/>
      <c r="E9" s="38"/>
      <c r="F9" s="38"/>
      <c r="G9" s="16"/>
      <c r="H9" s="19"/>
      <c r="I9" s="18"/>
      <c r="J9" s="18"/>
      <c r="K9" s="18"/>
      <c r="L9" s="18"/>
      <c r="M9" s="18"/>
      <c r="N9" s="14"/>
      <c r="O9" s="14"/>
      <c r="P9" s="14"/>
      <c r="Q9" s="14"/>
      <c r="R9" s="14"/>
      <c r="S9" s="14"/>
      <c r="T9" s="14"/>
    </row>
    <row r="10" spans="1:20" ht="15.75" x14ac:dyDescent="0.25">
      <c r="A10" s="23" t="s">
        <v>20</v>
      </c>
      <c r="B10" s="24"/>
      <c r="C10" s="25"/>
      <c r="D10" s="26">
        <v>7.0000000000000007E-2</v>
      </c>
      <c r="E10" s="27"/>
      <c r="F10" s="28"/>
      <c r="G10" s="16"/>
      <c r="H10" s="13"/>
      <c r="I10" s="13"/>
      <c r="J10" s="13"/>
      <c r="K10" s="13"/>
      <c r="L10" s="13"/>
      <c r="M10" s="13"/>
      <c r="N10" s="14"/>
      <c r="O10" s="14"/>
      <c r="P10" s="14"/>
      <c r="Q10" s="14"/>
      <c r="R10" s="14"/>
      <c r="S10" s="14"/>
      <c r="T10" s="14"/>
    </row>
    <row r="11" spans="1:20" ht="36" customHeight="1" x14ac:dyDescent="0.25">
      <c r="A11" s="1" t="s">
        <v>15</v>
      </c>
      <c r="B11" s="33" t="s">
        <v>21</v>
      </c>
      <c r="C11" s="33"/>
      <c r="D11" s="34" t="s">
        <v>16</v>
      </c>
      <c r="E11" s="34"/>
      <c r="F11" s="8">
        <f>1-(D10/1)</f>
        <v>0.92999999999999994</v>
      </c>
      <c r="G11" s="1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40.5" customHeight="1" x14ac:dyDescent="0.25">
      <c r="A12" s="1" t="s">
        <v>17</v>
      </c>
      <c r="B12" s="33" t="s">
        <v>22</v>
      </c>
      <c r="C12" s="33"/>
      <c r="D12" s="35" t="s">
        <v>16</v>
      </c>
      <c r="E12" s="35"/>
      <c r="F12" s="6">
        <v>62108.28</v>
      </c>
      <c r="G12" s="1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47.25" customHeight="1" x14ac:dyDescent="0.25">
      <c r="A13" s="36" t="s">
        <v>18</v>
      </c>
      <c r="B13" s="36"/>
      <c r="C13" s="36"/>
      <c r="D13" s="31">
        <f>F12*F11</f>
        <v>57760.700399999994</v>
      </c>
      <c r="E13" s="31"/>
      <c r="F13" s="31"/>
      <c r="G13" s="1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5.0999999999999996" customHeight="1" x14ac:dyDescent="0.25">
      <c r="A14" s="29"/>
      <c r="B14" s="29"/>
      <c r="C14" s="29"/>
      <c r="D14" s="29"/>
      <c r="E14" s="29"/>
      <c r="F14" s="29"/>
      <c r="G14" s="1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22.5" customHeight="1" x14ac:dyDescent="0.25">
      <c r="A15" s="30" t="s">
        <v>19</v>
      </c>
      <c r="B15" s="30"/>
      <c r="C15" s="30"/>
      <c r="D15" s="31">
        <f>D6+D13</f>
        <v>64160.700399999994</v>
      </c>
      <c r="E15" s="32"/>
      <c r="F15" s="32"/>
      <c r="G15" s="16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mergeCells count="36">
    <mergeCell ref="A1:F1"/>
    <mergeCell ref="B2:C2"/>
    <mergeCell ref="D2:E2"/>
    <mergeCell ref="B3:F3"/>
    <mergeCell ref="B4:C4"/>
    <mergeCell ref="D4:E4"/>
    <mergeCell ref="A7:F7"/>
    <mergeCell ref="C8:D8"/>
    <mergeCell ref="E8:F8"/>
    <mergeCell ref="B9:F9"/>
    <mergeCell ref="B5:C5"/>
    <mergeCell ref="D5:E5"/>
    <mergeCell ref="A6:C6"/>
    <mergeCell ref="D6:F6"/>
    <mergeCell ref="A10:C10"/>
    <mergeCell ref="D10:F10"/>
    <mergeCell ref="A14:F14"/>
    <mergeCell ref="A15:C15"/>
    <mergeCell ref="D15:F15"/>
    <mergeCell ref="B11:C11"/>
    <mergeCell ref="D11:E11"/>
    <mergeCell ref="B12:C12"/>
    <mergeCell ref="D12:E12"/>
    <mergeCell ref="A13:C13"/>
    <mergeCell ref="D13:F13"/>
    <mergeCell ref="H10:M15"/>
    <mergeCell ref="I5:M5"/>
    <mergeCell ref="G1:G15"/>
    <mergeCell ref="N1:T15"/>
    <mergeCell ref="I4:M4"/>
    <mergeCell ref="I8:M9"/>
    <mergeCell ref="H8:H9"/>
    <mergeCell ref="H6:M7"/>
    <mergeCell ref="H1:M1"/>
    <mergeCell ref="I3:M3"/>
    <mergeCell ref="I2:M2"/>
  </mergeCells>
  <pageMargins left="0.51181102362204722" right="0.51181102362204722" top="0.78740157480314965" bottom="0.78740157480314965" header="0.31496062992125984" footer="0.31496062992125984"/>
  <pageSetup paperSize="9" scale="64" fitToHeight="0" orientation="landscape" r:id="rId1"/>
  <headerFooter>
    <oddHeader>&amp;C&amp;"Arial,Negrito"&amp;20ARQUIVO ELETRÔNICO DA PLANILHA DE PREÇOS EM EXTERSÃO ".xls"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ABRAÃO AZEVEDO</cp:lastModifiedBy>
  <cp:lastPrinted>2019-05-20T17:47:00Z</cp:lastPrinted>
  <dcterms:created xsi:type="dcterms:W3CDTF">2019-05-20T17:17:30Z</dcterms:created>
  <dcterms:modified xsi:type="dcterms:W3CDTF">2019-08-02T17:54:26Z</dcterms:modified>
</cp:coreProperties>
</file>