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PROCESSOS LICITATÓRIOS\2018\PAD 196 - Aquisição de Serviços e Materiais Gráficos e Confecção de Camisas para o COREN-AM\"/>
    </mc:Choice>
  </mc:AlternateContent>
  <bookViews>
    <workbookView xWindow="0" yWindow="0" windowWidth="20490" windowHeight="7155"/>
  </bookViews>
  <sheets>
    <sheet name="Grupo 1" sheetId="1" r:id="rId1"/>
    <sheet name="Grupo 2" sheetId="2" r:id="rId2"/>
    <sheet name="Grupo 3" sheetId="4" r:id="rId3"/>
    <sheet name="Grupo 4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5" l="1"/>
  <c r="G8" i="5"/>
  <c r="G7" i="5"/>
  <c r="G6" i="5"/>
  <c r="G5" i="5"/>
  <c r="G4" i="5"/>
  <c r="A4" i="5"/>
  <c r="A5" i="5" s="1"/>
  <c r="A6" i="5" s="1"/>
  <c r="A7" i="5" s="1"/>
  <c r="A8" i="5" s="1"/>
  <c r="A9" i="5" s="1"/>
  <c r="G3" i="5"/>
  <c r="G11" i="4"/>
  <c r="G10" i="4"/>
  <c r="G9" i="4"/>
  <c r="G8" i="4"/>
  <c r="G7" i="4"/>
  <c r="G6" i="4"/>
  <c r="G5" i="4"/>
  <c r="G4" i="4"/>
  <c r="A4" i="4"/>
  <c r="A5" i="4" s="1"/>
  <c r="A6" i="4" s="1"/>
  <c r="A7" i="4" s="1"/>
  <c r="A8" i="4" s="1"/>
  <c r="A9" i="4" s="1"/>
  <c r="A10" i="4" s="1"/>
  <c r="A11" i="4" s="1"/>
  <c r="G3" i="4"/>
  <c r="G5" i="2"/>
  <c r="G4" i="2"/>
  <c r="A4" i="2"/>
  <c r="A5" i="2" s="1"/>
  <c r="G3" i="2"/>
  <c r="F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G4" i="1"/>
  <c r="A4" i="1"/>
  <c r="G3" i="1"/>
  <c r="F10" i="5" l="1"/>
  <c r="F12" i="4"/>
  <c r="F6" i="2"/>
</calcChain>
</file>

<file path=xl/sharedStrings.xml><?xml version="1.0" encoding="utf-8"?>
<sst xmlns="http://schemas.openxmlformats.org/spreadsheetml/2006/main" count="130" uniqueCount="66">
  <si>
    <t>GRUPO 1 – SERVIÇOS E MATERIAIS GRÁFICOS</t>
  </si>
  <si>
    <t>Item</t>
  </si>
  <si>
    <t>Especificação</t>
  </si>
  <si>
    <t>UND</t>
  </si>
  <si>
    <t>Qtd
(A)</t>
  </si>
  <si>
    <t>Vlr
Unitário
R$
(B)</t>
  </si>
  <si>
    <t>Vlr
Total R$
=
(A)X(B)</t>
  </si>
  <si>
    <t>Unidade</t>
  </si>
  <si>
    <t>Lotes</t>
  </si>
  <si>
    <r>
      <rPr>
        <b/>
        <sz val="12"/>
        <color theme="1"/>
        <rFont val="Arial"/>
        <family val="2"/>
      </rPr>
      <t>Informativo COREN/AM</t>
    </r>
    <r>
      <rPr>
        <sz val="12"/>
        <color theme="1"/>
        <rFont val="Arial"/>
        <family val="2"/>
      </rPr>
      <t>, 8 páginas, confeccionado em papel couchê 120g, medindo 21,00 29,7 x cm,  impressão 4X4 cores, sem verniz, acabamento de 1 dobra e 2 grampos, sendo o pedido mínimo de 5.000 und. Arte a ser definida pelo COREN-AM posteriormente.</t>
    </r>
  </si>
  <si>
    <r>
      <rPr>
        <b/>
        <sz val="12"/>
        <color theme="1"/>
        <rFont val="Arial"/>
        <family val="2"/>
      </rPr>
      <t>Pasta para Certificado</t>
    </r>
    <r>
      <rPr>
        <sz val="12"/>
        <color theme="1"/>
        <rFont val="Arial"/>
        <family val="2"/>
      </rPr>
      <t>, impresso em policromia, formato 23 cm x 32 cm de medida, no papel gramatura 180gr, com abas internas coladas. Arte a ser definida pelo COREN-AM posteriormente.</t>
    </r>
  </si>
  <si>
    <r>
      <rPr>
        <b/>
        <sz val="12"/>
        <color theme="1"/>
        <rFont val="Arial"/>
        <family val="2"/>
      </rPr>
      <t>Envelope tipo carta</t>
    </r>
    <r>
      <rPr>
        <sz val="12"/>
        <color theme="1"/>
        <rFont val="Arial"/>
        <family val="2"/>
      </rPr>
      <t>, com impressão 4x0, formato ofício, em papel Sulfite 90g, medindo 11,3x23cm (Aba Superior) com a logomarca do COREN/AM impressa. Com acabamento de corte/vinco e cola. Arte a ser definida pelo COREN-AM posteriormente.</t>
    </r>
  </si>
  <si>
    <r>
      <rPr>
        <b/>
        <sz val="12"/>
        <color theme="1"/>
        <rFont val="Arial"/>
        <family val="2"/>
      </rPr>
      <t>Envelope tipo saco Grande</t>
    </r>
    <r>
      <rPr>
        <sz val="12"/>
        <color theme="1"/>
        <rFont val="Arial"/>
        <family val="2"/>
      </rPr>
      <t>, com impressão 4x0 em papel Sulfite 90g, formato medindo 24x34cm  com logomarca do COREN/AM impressa. Com acabamento de corte/vinco e cola. Arte a ser definida pelo COREN-AM posteriormente.</t>
    </r>
  </si>
  <si>
    <r>
      <rPr>
        <b/>
        <sz val="12"/>
        <color theme="1"/>
        <rFont val="Arial"/>
        <family val="2"/>
      </rPr>
      <t>Envelope tipo saco Extra</t>
    </r>
    <r>
      <rPr>
        <sz val="12"/>
        <color theme="1"/>
        <rFont val="Arial"/>
        <family val="2"/>
      </rPr>
      <t>, com impressão 4x0, em papel Sulfite 90g, medindo 31x41cm com logomarca do COREN/AM impressa. Com acabamento de corte/vinco e cola. Arte a ser definida pelo COREN-AM posteriormente.</t>
    </r>
  </si>
  <si>
    <r>
      <rPr>
        <b/>
        <sz val="12"/>
        <color theme="1"/>
        <rFont val="Arial"/>
        <family val="2"/>
      </rPr>
      <t>Livro de Código de Ética e Legislações</t>
    </r>
    <r>
      <rPr>
        <sz val="12"/>
        <color theme="1"/>
        <rFont val="Arial"/>
        <family val="2"/>
      </rPr>
      <t>, impresso da capa em policromia no formato 11,5x15cm, papel couchê 200gr, laminação frente e verso, com miolo no papel sufit 24 kg em uma cor e 22 lâminas,  com 82 páginas frente e verso, folhas internas em papel branco tipo A4 75g/m2 impresso em off- set, uma só cor. Arte a ser definida pelo COREN-AM posteriormente.</t>
    </r>
  </si>
  <si>
    <r>
      <rPr>
        <b/>
        <sz val="12"/>
        <color theme="1"/>
        <rFont val="Arial"/>
        <family val="2"/>
      </rPr>
      <t>Capa de Prontuário Quadro I</t>
    </r>
    <r>
      <rPr>
        <sz val="12"/>
        <color theme="1"/>
        <rFont val="Arial"/>
        <family val="2"/>
      </rPr>
      <t xml:space="preserve"> – com titulo superior “CONSELHO REGIONAL DE ENFERMAGEM” em TRIPLEX 250g, laminação frente e verso, na cor Azul Claro, Tamanho 31,5x48cm, Corte Vinco, com abas internas coladas. Arte a ser definida pelo COREN-AM posteriormente.</t>
    </r>
  </si>
  <si>
    <r>
      <rPr>
        <b/>
        <sz val="12"/>
        <color theme="1"/>
        <rFont val="Arial"/>
        <family val="2"/>
      </rPr>
      <t>Capa de Prontuário Quadro II</t>
    </r>
    <r>
      <rPr>
        <sz val="12"/>
        <color theme="1"/>
        <rFont val="Arial"/>
        <family val="2"/>
      </rPr>
      <t xml:space="preserve"> – com titulo superior “CONSELHO REGIONAL DE ENFERMAGEM” em TRIPLEX 250g, laminação frente e verso, na cor Verde, Tamanho 31,5x48cm, Corte Vinco, com abas internas coladas. Arte a ser definida pelo COREN-AM posteriormente.</t>
    </r>
  </si>
  <si>
    <r>
      <rPr>
        <b/>
        <sz val="12"/>
        <color theme="1"/>
        <rFont val="Arial"/>
        <family val="2"/>
      </rPr>
      <t>Capa de Prontuário Quadro III</t>
    </r>
    <r>
      <rPr>
        <sz val="12"/>
        <color theme="1"/>
        <rFont val="Arial"/>
        <family val="2"/>
      </rPr>
      <t xml:space="preserve"> – com titulo superior “CONSELHO REGIONAL DE ENFERMAGEM” em TRIPLEX 250g, laminação frente e verso, na cor Vermelho, Tamanho 31,5x48cm, Corte Vinco, com abas internas coladas. Arte a ser definida pelo COREN-AM posteriormente.</t>
    </r>
  </si>
  <si>
    <r>
      <rPr>
        <b/>
        <sz val="12"/>
        <color theme="1"/>
        <rFont val="Arial"/>
        <family val="2"/>
      </rPr>
      <t>Capa de Processo Administrativo – PAD</t>
    </r>
    <r>
      <rPr>
        <sz val="12"/>
        <color theme="1"/>
        <rFont val="Arial"/>
        <family val="2"/>
      </rPr>
      <t xml:space="preserve"> em, com titulo superior “CONSELHO REGIONAL DE ENFERMAGEM” em TRIPLEX 250g, laminação frente e verso, na cor Amarelo, Tamanho 31,5x48cm, Corte Vinco. Arte a ser definida pelo COREN-AM posteriormente.</t>
    </r>
  </si>
  <si>
    <r>
      <rPr>
        <b/>
        <sz val="12"/>
        <color theme="1"/>
        <rFont val="Arial"/>
        <family val="2"/>
      </rPr>
      <t>Capa de Processo Administrativo de Fiscalização - PAF,</t>
    </r>
    <r>
      <rPr>
        <sz val="12"/>
        <color theme="1"/>
        <rFont val="Arial"/>
        <family val="2"/>
      </rPr>
      <t xml:space="preserve"> em com titulo superior “CONSELHO REGIONAL DE ENFERMAGEM” em TRIPLEX 250g, laminação frente e verso, na cor Laranja, Tamanho 31,5x48cm,  Corte Vinco. Arte a ser definida pelo COREN-AM posteriormente.</t>
    </r>
  </si>
  <si>
    <r>
      <rPr>
        <b/>
        <sz val="12"/>
        <color theme="1"/>
        <rFont val="Arial"/>
        <family val="2"/>
      </rPr>
      <t>Capa de Processo Ético e Disciplinar da Corregedoria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– PEDC</t>
    </r>
    <r>
      <rPr>
        <sz val="12"/>
        <color theme="1"/>
        <rFont val="Arial"/>
        <family val="2"/>
      </rPr>
      <t>, com titulo superior “CONSELHO REGIONAL DE ENFERMAGEM” em TRIPLEX 250g, laminação frente e verso, na cor Azul Petróleo, Tamanho 31,5x48cm, Corte Vinco. Arte a ser definida pelo COREN-AM posteriormente.</t>
    </r>
  </si>
  <si>
    <r>
      <rPr>
        <b/>
        <sz val="12"/>
        <color theme="1"/>
        <rFont val="Arial"/>
        <family val="2"/>
      </rPr>
      <t>Capa de Processo de Dívida Ativa – PDA</t>
    </r>
    <r>
      <rPr>
        <sz val="12"/>
        <color theme="1"/>
        <rFont val="Arial"/>
        <family val="2"/>
      </rPr>
      <t>, em com titulo superior “CONSELHO REGIONAL DE ENFERMAGEM” em TRIPLEX 250g, laminação frente e verso, na cor Cinza, Tamanho 31,5x48cm, Corte Vinco. Arte a ser definida pelo COREN-AM posteriormente.</t>
    </r>
  </si>
  <si>
    <r>
      <rPr>
        <b/>
        <sz val="12"/>
        <color theme="1"/>
        <rFont val="Arial"/>
        <family val="2"/>
      </rPr>
      <t>Cartaz Eventos COREN/AM</t>
    </r>
    <r>
      <rPr>
        <sz val="12"/>
        <color theme="1"/>
        <rFont val="Arial"/>
        <family val="2"/>
      </rPr>
      <t>, confeccionado em papel Couchê 120g, medindo 62x44 cm, impressão 4x0. Sem verniz. Com 04 lotes contendo 250 unidades cada lote. Arte a ser definida pelo COREN-AM posteriormente.</t>
    </r>
  </si>
  <si>
    <r>
      <rPr>
        <b/>
        <sz val="12"/>
        <color theme="1"/>
        <rFont val="Arial"/>
        <family val="2"/>
      </rPr>
      <t>Cartaz Eventos COREN/AM</t>
    </r>
    <r>
      <rPr>
        <sz val="12"/>
        <color theme="1"/>
        <rFont val="Arial"/>
        <family val="2"/>
      </rPr>
      <t>, confeccionado em papel Couchê 120g, medindo 30x42 cm, impressão 4x0. Sem verniz. Com 04 lotes contendo 250 unidades cada lote. Arte a ser definida pelo COREN-AM posteriormente.</t>
    </r>
  </si>
  <si>
    <r>
      <rPr>
        <b/>
        <sz val="12"/>
        <color theme="1"/>
        <rFont val="Arial"/>
        <family val="2"/>
      </rPr>
      <t>Folder Institucional COREN/AM</t>
    </r>
    <r>
      <rPr>
        <sz val="12"/>
        <color theme="1"/>
        <rFont val="Arial"/>
        <family val="2"/>
      </rPr>
      <t>, confeccionado em papel Couchê, 150g, medindo 21,00  x 29,7 cm, impressão 4x4. Em pacotes / lotes, contendo 2.000 unidades cada lote. Observação: O Material poderá receber picote. Sendo o pedido mínimo de 2.000 unidades. Arte a ser definida pelo COREN-AM posteriormente.</t>
    </r>
  </si>
  <si>
    <r>
      <rPr>
        <b/>
        <sz val="12"/>
        <color theme="1"/>
        <rFont val="Arial"/>
        <family val="2"/>
      </rPr>
      <t>Faixa</t>
    </r>
    <r>
      <rPr>
        <sz val="12"/>
        <color theme="1"/>
        <rFont val="Arial"/>
        <family val="2"/>
      </rPr>
      <t>, medindo 3,00 x 0,90m impresso eletronicamente em lona vinílica. Arte a ser definida pelo COREN-AM posteriormente.</t>
    </r>
  </si>
  <si>
    <r>
      <rPr>
        <b/>
        <sz val="12"/>
        <color theme="1"/>
        <rFont val="Arial"/>
        <family val="2"/>
      </rPr>
      <t>Banner</t>
    </r>
    <r>
      <rPr>
        <sz val="12"/>
        <color theme="1"/>
        <rFont val="Arial"/>
        <family val="2"/>
      </rPr>
      <t>, medindo 1,20 x 0,80m impresso eletronicamente em lona vinílica. Arte a ser definida pelo COREN-AM posteriormente.</t>
    </r>
  </si>
  <si>
    <r>
      <rPr>
        <b/>
        <sz val="12"/>
        <color theme="1"/>
        <rFont val="Arial"/>
        <family val="2"/>
      </rPr>
      <t>Banner</t>
    </r>
    <r>
      <rPr>
        <sz val="12"/>
        <color theme="1"/>
        <rFont val="Arial"/>
        <family val="2"/>
      </rPr>
      <t>, medindo 1,18x,2,08m x 0,80m arte fosca impresso eletronicamente em lona vinílica. Arte a ser definida pelo COREN-AM posteriormente.</t>
    </r>
  </si>
  <si>
    <r>
      <rPr>
        <b/>
        <sz val="12"/>
        <color theme="1"/>
        <rFont val="Arial"/>
        <family val="2"/>
      </rPr>
      <t>Cartão de visita</t>
    </r>
    <r>
      <rPr>
        <sz val="12"/>
        <color theme="1"/>
        <rFont val="Arial"/>
        <family val="2"/>
      </rPr>
      <t>, personalizado, formato 9 x 5 cm, em TRIPLEX 250g, laminação frente e verso, vernizado impressão 4 x 0 cores. Arte a ser definida pelo COREN-AM posteriormente.</t>
    </r>
  </si>
  <si>
    <r>
      <rPr>
        <b/>
        <sz val="12"/>
        <color theme="1"/>
        <rFont val="Arial"/>
        <family val="2"/>
      </rPr>
      <t>Crachá identificação personalizado</t>
    </r>
    <r>
      <rPr>
        <sz val="12"/>
        <color theme="1"/>
        <rFont val="Arial"/>
        <family val="2"/>
      </rPr>
      <t>.Com Dados Variáveis. Vertical identificado. Material PVC 0,5mm Cristal. Impressão 4x0. Verniz Cristal Frente e Verso, medindo 8,5x5,4cm. Acabamento incluso: Furo para presilha. Arte a ser definida pelo COREN-AM posteriormente.</t>
    </r>
  </si>
  <si>
    <r>
      <rPr>
        <b/>
        <sz val="12"/>
        <color theme="1"/>
        <rFont val="Arial"/>
        <family val="2"/>
      </rPr>
      <t>Cordão prendedor de crachá</t>
    </r>
    <r>
      <rPr>
        <sz val="12"/>
        <color theme="1"/>
        <rFont val="Arial"/>
        <family val="2"/>
      </rPr>
      <t>, material 100% poliéster, cor azul marinho SUBLIMADO, com dizeres COREN-AM, com letras impressas na cor branca em toda extensão do cordão e em ambos os lados, com medidas de comprimento: 85cm, largura: 12mm. Com presilha tipo jacaré cromado.</t>
    </r>
  </si>
  <si>
    <r>
      <rPr>
        <b/>
        <sz val="12"/>
        <color theme="1"/>
        <rFont val="Arial"/>
        <family val="2"/>
      </rPr>
      <t>Placas de Portas PVC</t>
    </r>
    <r>
      <rPr>
        <sz val="12"/>
        <color theme="1"/>
        <rFont val="Arial"/>
        <family val="2"/>
      </rPr>
      <t>, Confecção de Placas de Sinalização Interna para porta fabricada em material PVC, com 2mm de espessura e diâmetro de 25cm comprimento e 10cm de altura, plotada em adesivo vinil de alta performance. Arte a ser definida pelo COREN-AM posteriormente.</t>
    </r>
  </si>
  <si>
    <r>
      <rPr>
        <b/>
        <sz val="12"/>
        <color theme="1"/>
        <rFont val="Arial"/>
        <family val="2"/>
      </rPr>
      <t>Crachá de evento personalizado</t>
    </r>
    <r>
      <rPr>
        <sz val="12"/>
        <color theme="1"/>
        <rFont val="Arial"/>
        <family val="2"/>
      </rPr>
      <t>: em pvc flexível transparente com abertura superior vertical acompanhando cordão de silicone com ponteira metálica, já instalada no crachá (dimensão: 10cm x 13cm, impressão 4 cores diretamente com pvc). Arte a ser definida pelo COREN-AM posteriormente.</t>
    </r>
  </si>
  <si>
    <r>
      <rPr>
        <b/>
        <sz val="12"/>
        <color theme="1"/>
        <rFont val="Arial"/>
        <family val="2"/>
      </rPr>
      <t>Encadernação de Livro Razão</t>
    </r>
    <r>
      <rPr>
        <sz val="12"/>
        <color theme="1"/>
        <rFont val="Arial"/>
        <family val="2"/>
      </rPr>
      <t>, em Capa Dura na cor: Verde, com até 200 folhas, com Gravação Dourada na Frente e Lombada. Arte a ser definida pelo COREN-AM posteriormente.</t>
    </r>
  </si>
  <si>
    <r>
      <rPr>
        <b/>
        <sz val="12"/>
        <color theme="1"/>
        <rFont val="Arial"/>
        <family val="2"/>
      </rPr>
      <t>Adesivo para carro</t>
    </r>
    <r>
      <rPr>
        <sz val="12"/>
        <color theme="1"/>
        <rFont val="Arial"/>
        <family val="2"/>
      </rPr>
      <t>, Com logo do Coren-AM, medindo 10x15 cm, em material de VINIL, para painel do carro. Arte a ser definida pelo COREN-AM posteriormente.</t>
    </r>
  </si>
  <si>
    <r>
      <rPr>
        <b/>
        <sz val="12"/>
        <color theme="1"/>
        <rFont val="Arial"/>
        <family val="2"/>
      </rPr>
      <t>Adesivo para Janela</t>
    </r>
    <r>
      <rPr>
        <sz val="12"/>
        <color theme="1"/>
        <rFont val="Arial"/>
        <family val="2"/>
      </rPr>
      <t>, Com logo do Coren-AM, medindo 15x15 cm, em material de VINIL, para painel do carro. Arte a ser definida pelo COREN-AM posteriormente.</t>
    </r>
  </si>
  <si>
    <r>
      <rPr>
        <b/>
        <sz val="12"/>
        <color theme="1"/>
        <rFont val="Arial"/>
        <family val="2"/>
      </rPr>
      <t>Calendário personalizado</t>
    </r>
    <r>
      <rPr>
        <sz val="12"/>
        <color theme="1"/>
        <rFont val="Arial"/>
        <family val="2"/>
      </rPr>
      <t>, com imã para geladeira, medindo 7x5 cm. Arte a ser definida pelo COREN-AM posteriormente.</t>
    </r>
  </si>
  <si>
    <r>
      <rPr>
        <b/>
        <sz val="12"/>
        <color theme="1"/>
        <rFont val="Arial"/>
        <family val="2"/>
      </rPr>
      <t>Bloco de anotações personalizado</t>
    </r>
    <r>
      <rPr>
        <sz val="12"/>
        <color theme="1"/>
        <rFont val="Arial"/>
        <family val="2"/>
      </rPr>
      <t>, produzido em papel off-set 90g, contendo 20 folhas, tipo de impressão 4x0 cores somente uma face impressa, acabamento blocagem na parte superior/capa e contra capa em papel kraft. Formato 15x18cm. Arte a ser definida pelo COREN-AM posteriormente.</t>
    </r>
  </si>
  <si>
    <r>
      <rPr>
        <b/>
        <sz val="12"/>
        <color theme="1"/>
        <rFont val="Arial"/>
        <family val="2"/>
      </rPr>
      <t>Adesivo vinilico</t>
    </r>
    <r>
      <rPr>
        <sz val="12"/>
        <color theme="1"/>
        <rFont val="Arial"/>
        <family val="2"/>
      </rPr>
      <t xml:space="preserve">, 400g, com acabamento fosco com impressão digital em cores e aplicado sobre chapa de aço de 80cmx80cm. </t>
    </r>
  </si>
  <si>
    <r>
      <t xml:space="preserve">Total do Grupo 1 </t>
    </r>
    <r>
      <rPr>
        <b/>
        <sz val="18"/>
        <color theme="1"/>
        <rFont val="Arial"/>
        <family val="2"/>
      </rPr>
      <t>→</t>
    </r>
  </si>
  <si>
    <t>GRUPO 2 – CONFECÇÃO DE CAMISAS</t>
  </si>
  <si>
    <r>
      <t xml:space="preserve">Confecção de camisas de malha de algodão na cor branca com logo do COREN-AM </t>
    </r>
    <r>
      <rPr>
        <sz val="12"/>
        <color theme="1"/>
        <rFont val="Arial"/>
        <family val="2"/>
      </rPr>
      <t>padrão: 300 tamanho P; 400 tamanho M; 200 tamanho G; e 100 tamanho GG. Na etiqueta deve constar as especificações da camisa, bem como o CNPJ da empresa. Arte a ser definida pelo COREN-AM posteriormente.</t>
    </r>
  </si>
  <si>
    <r>
      <t xml:space="preserve">Confecção de camisa tipo gola polo, </t>
    </r>
    <r>
      <rPr>
        <sz val="12"/>
        <color theme="1"/>
        <rFont val="Arial"/>
        <family val="2"/>
      </rPr>
      <t>na cor preta mangas curtas, tecido 60% poliéster e 40% algodão com abotoadura. O nome do COREN-AM será bordado no peito no lado esquerdo com logomarca padrão do COREN-AM nas cores cinza, azul e branco e silk com a logomarca nas costas. Tamanhos de quantidas: 10 tamanho P; 20 tamanho M; 10 tamanho G; 9 tamanho GG e 1 tamanho EG. Com costura super reforçada, etiquetas com CNPJ do fabricante com designação do material utilizado, numeração e instruções de manutenção  de lavagem. Tecido de alta qualidade que deverá manter a forma ajustada, sem deformação, independente do movimento da pessoa que está usando ou da lavagem da peça. Arte a ser definida pelo COREN-AM posteriormente.</t>
    </r>
  </si>
  <si>
    <r>
      <t xml:space="preserve">Confecção de camisas tipo Dry Fit de manga curta e numeração avulsa </t>
    </r>
    <r>
      <rPr>
        <sz val="12"/>
        <color theme="1"/>
        <rFont val="Arial"/>
        <family val="2"/>
      </rPr>
      <t>em tecido acetinado ou outro tecido de menor valor. A camisa será de cor a ser definida pelo COREN-AM e deve ter o slogam: Corrida da Enfermagem COREN-AM e na arte colorida (definida pelo COREN-AM): 200 tamanho P; 200 tamanho M; 450 tamanho G, 100 tamanho GG e 50 tamanho EG. A impressão deve ser frente e verso e na etiqueta deve constar as especificações da camisa, bem como CNPJ da empresa na etiqueta. Arte a ser definida pelo COREN-AM posteriormente.</t>
    </r>
  </si>
  <si>
    <r>
      <t xml:space="preserve">Total do Grupo 2 </t>
    </r>
    <r>
      <rPr>
        <b/>
        <sz val="18"/>
        <color theme="1"/>
        <rFont val="Arial"/>
        <family val="2"/>
      </rPr>
      <t>→</t>
    </r>
  </si>
  <si>
    <t>GRUPO 3 – PLACAS, MEDALHAS, CANETAS E UTENSÍLIOS DE ACRÍLICO</t>
  </si>
  <si>
    <r>
      <t xml:space="preserve">Total do Grupo 3 </t>
    </r>
    <r>
      <rPr>
        <b/>
        <sz val="18"/>
        <color theme="1"/>
        <rFont val="Arial"/>
        <family val="2"/>
      </rPr>
      <t>→</t>
    </r>
  </si>
  <si>
    <r>
      <rPr>
        <b/>
        <sz val="12"/>
        <color theme="1"/>
        <rFont val="Arial"/>
        <family val="2"/>
      </rPr>
      <t>Confecção de medalha em acrílico</t>
    </r>
    <r>
      <rPr>
        <sz val="12"/>
        <color theme="1"/>
        <rFont val="Arial"/>
        <family val="2"/>
      </rPr>
      <t xml:space="preserve"> transparente com adesivo medindo 5x7cm. Arte a ser definida pelo COREN-AM posteriormente.</t>
    </r>
  </si>
  <si>
    <r>
      <rPr>
        <b/>
        <sz val="12"/>
        <color theme="1"/>
        <rFont val="Arial"/>
        <family val="2"/>
      </rPr>
      <t>Confecção de placas de homenagem em acrílico</t>
    </r>
    <r>
      <rPr>
        <sz val="12"/>
        <color theme="1"/>
        <rFont val="Arial"/>
        <family val="2"/>
      </rPr>
      <t xml:space="preserve"> transparente 5mm com altura de 20 x 25cm de largura, com base de 30 x 10cm incolor, acabamento cortado e polido, adesivada com a logamarca, arte aplicada em jateamento e adesivagem. Arte a ser definida pelo COREN-AM posteriormente.</t>
    </r>
  </si>
  <si>
    <r>
      <rPr>
        <b/>
        <sz val="12"/>
        <color theme="1"/>
        <rFont val="Arial"/>
        <family val="2"/>
      </rPr>
      <t>Caneta</t>
    </r>
    <r>
      <rPr>
        <sz val="12"/>
        <color theme="1"/>
        <rFont val="Arial"/>
        <family val="2"/>
      </rPr>
      <t>, esferográfica de plástico para brinde, com corpo branco, apoio e clip colorido, ponteira e acionador prata brilhante, gravação em silk screen, tampografia, ou impressão uv digital sem limite de cores, com logo do COREN-AM. Arte a ser definida pelo COREN-AM posteriormente.</t>
    </r>
  </si>
  <si>
    <r>
      <rPr>
        <b/>
        <sz val="12"/>
        <color theme="1"/>
        <rFont val="Arial"/>
        <family val="2"/>
      </rPr>
      <t>Quadro para Informativo com 8 bolsas</t>
    </r>
    <r>
      <rPr>
        <sz val="12"/>
        <color theme="1"/>
        <rFont val="Arial"/>
        <family val="2"/>
      </rPr>
      <t>. as bolsas são feitas em acrílico cristal na posição vertical divididas em 2 linhas e 4 colunas, em um fundo de acrílico cristal. o quadro pode ser confeccionado em diversos tamanhos e cores. o painel pode conter as bolsas em diferentes tamanhos e posição horizontal a fixação do quadro é feita com parafusos. os tamanhos das bolsas em (a4).</t>
    </r>
  </si>
  <si>
    <r>
      <rPr>
        <b/>
        <sz val="12"/>
        <color theme="1"/>
        <rFont val="Arial"/>
        <family val="2"/>
      </rPr>
      <t>Mural Painel com 12 bolsas para avaliação de 12 meses de Gestão</t>
    </r>
    <r>
      <rPr>
        <sz val="12"/>
        <color theme="1"/>
        <rFont val="Arial"/>
        <family val="2"/>
      </rPr>
      <t>. As bolsas são feitas em acrílico cristal na posição vertical divididas em 3 linhas e 4 colunas, em um fundo de acrílico cristal. O quadro pode ser confeccionado em diversos tamanhos e cores. O painel pode conter as bolsas em diferentes tamanhos e posições (vertical, horizontal, ou mista). A fixação do quadro é feita com parafusos. Os tamanhos das bolsas em (A4).</t>
    </r>
  </si>
  <si>
    <r>
      <rPr>
        <b/>
        <sz val="12"/>
        <color theme="1"/>
        <rFont val="Arial"/>
        <family val="2"/>
      </rPr>
      <t>Quadro com 12 bolsas para fotos</t>
    </r>
    <r>
      <rPr>
        <sz val="12"/>
        <color theme="1"/>
        <rFont val="Arial"/>
        <family val="2"/>
      </rPr>
      <t>. as bolsas são feitas em acrílico cristal na posição vertical divididas em 3 linhas e 4 colunas, em um fundo de acrílico cristal. o quadro pode ser confeccionado em diversos tamanhos e cores. o painel pode conter as bolsas em diferentes tamanhos e posição, horizontal a fixação do quadro é feita com parafusos. os tamanhos das bolsas em (a4).</t>
    </r>
  </si>
  <si>
    <r>
      <rPr>
        <b/>
        <sz val="12"/>
        <color theme="1"/>
        <rFont val="Arial"/>
        <family val="2"/>
      </rPr>
      <t>Painel em acrílico</t>
    </r>
    <r>
      <rPr>
        <sz val="12"/>
        <color theme="1"/>
        <rFont val="Arial"/>
        <family val="2"/>
      </rPr>
      <t xml:space="preserve"> (placa) Foto com nome dos conselheiros entre outras informações. Dimensão 40x60cm.</t>
    </r>
  </si>
  <si>
    <r>
      <rPr>
        <b/>
        <sz val="12"/>
        <color theme="1"/>
        <rFont val="Arial"/>
        <family val="2"/>
      </rPr>
      <t>Placas De Acrílico</t>
    </r>
    <r>
      <rPr>
        <sz val="12"/>
        <color theme="1"/>
        <rFont val="Arial"/>
        <family val="2"/>
      </rPr>
      <t>. missão, visão e valores do coren-am tam 1mx0,50cm.</t>
    </r>
  </si>
  <si>
    <r>
      <rPr>
        <b/>
        <sz val="12"/>
        <color theme="1"/>
        <rFont val="Arial"/>
        <family val="2"/>
      </rPr>
      <t>Urna em acrílico</t>
    </r>
    <r>
      <rPr>
        <sz val="12"/>
        <color theme="1"/>
        <rFont val="Arial"/>
        <family val="2"/>
      </rPr>
      <t>, utilizada para sorteios, promoções e sugestões para colocação de cupons, fichas e etc. Dimensões: 30cm de largura x 30 cm comprimento x 30cm de altura. Dimensões do rasgo da tampa: 20,5 cm x 0,5 cm. Material em acrílico transparente de 3 mm. Peso aproximado de 2 kg, com dobradiças de acrílico de material acrílico transparente.</t>
    </r>
  </si>
  <si>
    <r>
      <t xml:space="preserve">Total do Grupo 4 </t>
    </r>
    <r>
      <rPr>
        <b/>
        <sz val="18"/>
        <color theme="1"/>
        <rFont val="Arial"/>
        <family val="2"/>
      </rPr>
      <t>→</t>
    </r>
  </si>
  <si>
    <r>
      <rPr>
        <b/>
        <sz val="12"/>
        <color theme="1"/>
        <rFont val="Arial"/>
        <family val="2"/>
      </rPr>
      <t>Placas de Sinalização Interna</t>
    </r>
    <r>
      <rPr>
        <sz val="12"/>
        <color theme="1"/>
        <rFont val="Arial"/>
        <family val="2"/>
      </rPr>
      <t xml:space="preserve"> para porta de setores, fabricada em material PVC, com 2mm de espessura e diâmetro de 25cm comprimento e 10cm de altura, plotada em adesivo vinil de alta performance. Arte a ser definida pelo COREN-AM posteriormente.</t>
    </r>
  </si>
  <si>
    <r>
      <rPr>
        <b/>
        <sz val="12"/>
        <color theme="1"/>
        <rFont val="Arial"/>
        <family val="2"/>
      </rPr>
      <t>Placas de Sinalização Interna</t>
    </r>
    <r>
      <rPr>
        <sz val="12"/>
        <color theme="1"/>
        <rFont val="Arial"/>
        <family val="2"/>
      </rPr>
      <t xml:space="preserve"> para porta fabricada em material PVC, com 2mm de espessura e diâmetro de  09cm comprimento e 09cm de altura, plotada em adesivo vinil de alta performance. Arte a ser definida pelo COREN-AM posteriormente.</t>
    </r>
  </si>
  <si>
    <r>
      <rPr>
        <b/>
        <sz val="12"/>
        <color theme="1"/>
        <rFont val="Arial"/>
        <family val="2"/>
      </rPr>
      <t>Placas de Sinalização Interna</t>
    </r>
    <r>
      <rPr>
        <sz val="12"/>
        <color theme="1"/>
        <rFont val="Arial"/>
        <family val="2"/>
      </rPr>
      <t xml:space="preserve"> para porta fabricada em material PVC, com 2mm de espessura e diâmetro de  0,80cm comprimento e 1m de altura, plotada em adesivo vinil de alta performance. Arte a ser definida pelo COREN-AM posteriormente.</t>
    </r>
  </si>
  <si>
    <r>
      <rPr>
        <b/>
        <sz val="12"/>
        <color theme="1"/>
        <rFont val="Arial"/>
        <family val="2"/>
      </rPr>
      <t>Placas de Sinalização Interna</t>
    </r>
    <r>
      <rPr>
        <sz val="12"/>
        <color theme="1"/>
        <rFont val="Arial"/>
        <family val="2"/>
      </rPr>
      <t xml:space="preserve"> para porta fabricada em material PVC, com 2mm de espessura e diâmetro de  30cm comprimento e 22cm de altura, plotada em adesivo vinil de alta performance. Arte a ser definida pelo COREN-AM posteriormente.</t>
    </r>
  </si>
  <si>
    <r>
      <rPr>
        <b/>
        <sz val="12"/>
        <color theme="1"/>
        <rFont val="Arial"/>
        <family val="2"/>
      </rPr>
      <t>Sinalização de piso com fita adesivas de demarcação de solo</t>
    </r>
    <r>
      <rPr>
        <sz val="12"/>
        <color theme="1"/>
        <rFont val="Arial"/>
        <family val="2"/>
      </rPr>
      <t xml:space="preserve">, material fabricado com PVC colorido, com adesivo de borracha natural e resina, com espessura de 0,15 mm. Em média 16 metros por cor, sendo 8 cores. Cores a ser definida pelo COREN-AM posteriormente. </t>
    </r>
  </si>
  <si>
    <r>
      <rPr>
        <b/>
        <sz val="12"/>
        <color theme="1"/>
        <rFont val="Arial"/>
        <family val="2"/>
      </rPr>
      <t>Serviço de mão de obra de instalação de sinalizações</t>
    </r>
    <r>
      <rPr>
        <sz val="12"/>
        <color theme="1"/>
        <rFont val="Arial"/>
        <family val="2"/>
      </rPr>
      <t xml:space="preserve"> (placas e sinalização de piso) internas no COREN-AM.</t>
    </r>
  </si>
  <si>
    <r>
      <rPr>
        <b/>
        <sz val="12"/>
        <color theme="1"/>
        <rFont val="Arial"/>
        <family val="2"/>
      </rPr>
      <t>Placas divertidas</t>
    </r>
    <r>
      <rPr>
        <sz val="12"/>
        <color theme="1"/>
        <rFont val="Arial"/>
        <family val="2"/>
      </rPr>
      <t>. fabricada em material PVC adesivado, com 2mm de espessura e diâmetro de  60X80M, plotada em adesivo vinil de alta performance. Arte a ser definida pelo COREN-AM posteriormente.</t>
    </r>
  </si>
  <si>
    <t>GRUPO 4 – PLACAS E IDENTIFICAÇÃO VISUAL</t>
  </si>
  <si>
    <t>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</si>
</sst>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4" fontId="7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4" fontId="7" fillId="0" borderId="8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activeCell="H31" sqref="H31"/>
    </sheetView>
  </sheetViews>
  <sheetFormatPr defaultRowHeight="15" x14ac:dyDescent="0.25"/>
  <cols>
    <col min="3" max="3" width="40.85546875" customWidth="1"/>
    <col min="4" max="4" width="11.42578125" bestFit="1" customWidth="1"/>
    <col min="5" max="5" width="10.7109375" customWidth="1"/>
    <col min="6" max="6" width="12.7109375" customWidth="1"/>
    <col min="7" max="7" width="14.7109375" customWidth="1"/>
  </cols>
  <sheetData>
    <row r="1" spans="1:7" ht="15.75" x14ac:dyDescent="0.25">
      <c r="A1" s="1" t="s">
        <v>0</v>
      </c>
      <c r="B1" s="1"/>
      <c r="C1" s="1"/>
      <c r="D1" s="1"/>
      <c r="E1" s="1"/>
      <c r="F1" s="1"/>
      <c r="G1" s="1"/>
    </row>
    <row r="2" spans="1:7" ht="78.75" x14ac:dyDescent="0.25">
      <c r="A2" s="4" t="s">
        <v>1</v>
      </c>
      <c r="B2" s="5" t="s">
        <v>2</v>
      </c>
      <c r="C2" s="5"/>
      <c r="D2" s="6" t="s">
        <v>4</v>
      </c>
      <c r="E2" s="7" t="s">
        <v>3</v>
      </c>
      <c r="F2" s="6" t="s">
        <v>5</v>
      </c>
      <c r="G2" s="6" t="s">
        <v>6</v>
      </c>
    </row>
    <row r="3" spans="1:7" ht="91.5" customHeight="1" x14ac:dyDescent="0.25">
      <c r="A3" s="8">
        <v>1</v>
      </c>
      <c r="B3" s="9" t="s">
        <v>9</v>
      </c>
      <c r="C3" s="10"/>
      <c r="D3" s="2">
        <v>40000</v>
      </c>
      <c r="E3" s="3" t="s">
        <v>7</v>
      </c>
      <c r="F3" s="21">
        <v>0.76</v>
      </c>
      <c r="G3" s="11">
        <f>D3*F3</f>
        <v>30400</v>
      </c>
    </row>
    <row r="4" spans="1:7" ht="78.75" customHeight="1" x14ac:dyDescent="0.25">
      <c r="A4" s="8">
        <f>A3+1</f>
        <v>2</v>
      </c>
      <c r="B4" s="9" t="s">
        <v>10</v>
      </c>
      <c r="C4" s="10"/>
      <c r="D4" s="2">
        <v>5000</v>
      </c>
      <c r="E4" s="3" t="s">
        <v>7</v>
      </c>
      <c r="F4" s="21">
        <v>2.12</v>
      </c>
      <c r="G4" s="11">
        <f>D4*F4</f>
        <v>10600</v>
      </c>
    </row>
    <row r="5" spans="1:7" ht="92.25" customHeight="1" x14ac:dyDescent="0.25">
      <c r="A5" s="8">
        <f t="shared" ref="A5:A32" si="0">A4+1</f>
        <v>3</v>
      </c>
      <c r="B5" s="9" t="s">
        <v>11</v>
      </c>
      <c r="C5" s="10"/>
      <c r="D5" s="2">
        <v>32000</v>
      </c>
      <c r="E5" s="3" t="s">
        <v>7</v>
      </c>
      <c r="F5" s="21">
        <v>0.63</v>
      </c>
      <c r="G5" s="11">
        <f t="shared" ref="G5:G32" si="1">D5*F5</f>
        <v>20160</v>
      </c>
    </row>
    <row r="6" spans="1:7" ht="90.75" customHeight="1" x14ac:dyDescent="0.25">
      <c r="A6" s="8">
        <f t="shared" si="0"/>
        <v>4</v>
      </c>
      <c r="B6" s="9" t="s">
        <v>12</v>
      </c>
      <c r="C6" s="10"/>
      <c r="D6" s="2">
        <v>5000</v>
      </c>
      <c r="E6" s="3" t="s">
        <v>7</v>
      </c>
      <c r="F6" s="21">
        <v>1.1200000000000001</v>
      </c>
      <c r="G6" s="11">
        <f t="shared" si="1"/>
        <v>5600.0000000000009</v>
      </c>
    </row>
    <row r="7" spans="1:7" ht="75.75" customHeight="1" x14ac:dyDescent="0.25">
      <c r="A7" s="8">
        <f t="shared" si="0"/>
        <v>5</v>
      </c>
      <c r="B7" s="9" t="s">
        <v>13</v>
      </c>
      <c r="C7" s="10"/>
      <c r="D7" s="2">
        <v>1550</v>
      </c>
      <c r="E7" s="3" t="s">
        <v>7</v>
      </c>
      <c r="F7" s="21">
        <v>2.13</v>
      </c>
      <c r="G7" s="11">
        <f t="shared" si="1"/>
        <v>3301.5</v>
      </c>
    </row>
    <row r="8" spans="1:7" ht="121.5" customHeight="1" x14ac:dyDescent="0.25">
      <c r="A8" s="8">
        <f t="shared" si="0"/>
        <v>6</v>
      </c>
      <c r="B8" s="9" t="s">
        <v>14</v>
      </c>
      <c r="C8" s="10"/>
      <c r="D8" s="2">
        <v>30000</v>
      </c>
      <c r="E8" s="3" t="s">
        <v>7</v>
      </c>
      <c r="F8" s="21">
        <v>3.45</v>
      </c>
      <c r="G8" s="11">
        <f t="shared" si="1"/>
        <v>103500</v>
      </c>
    </row>
    <row r="9" spans="1:7" ht="90.75" customHeight="1" x14ac:dyDescent="0.25">
      <c r="A9" s="8">
        <f t="shared" si="0"/>
        <v>7</v>
      </c>
      <c r="B9" s="9" t="s">
        <v>15</v>
      </c>
      <c r="C9" s="10"/>
      <c r="D9" s="2">
        <v>17000</v>
      </c>
      <c r="E9" s="3" t="s">
        <v>7</v>
      </c>
      <c r="F9" s="21">
        <v>2.31</v>
      </c>
      <c r="G9" s="11">
        <f t="shared" si="1"/>
        <v>39270</v>
      </c>
    </row>
    <row r="10" spans="1:7" ht="109.5" customHeight="1" x14ac:dyDescent="0.25">
      <c r="A10" s="8">
        <f t="shared" si="0"/>
        <v>8</v>
      </c>
      <c r="B10" s="9" t="s">
        <v>16</v>
      </c>
      <c r="C10" s="10"/>
      <c r="D10" s="2">
        <v>30000</v>
      </c>
      <c r="E10" s="3" t="s">
        <v>7</v>
      </c>
      <c r="F10" s="21">
        <v>2.21</v>
      </c>
      <c r="G10" s="11">
        <f t="shared" si="1"/>
        <v>66300</v>
      </c>
    </row>
    <row r="11" spans="1:7" ht="108.75" customHeight="1" x14ac:dyDescent="0.25">
      <c r="A11" s="8">
        <f t="shared" si="0"/>
        <v>9</v>
      </c>
      <c r="B11" s="9" t="s">
        <v>17</v>
      </c>
      <c r="C11" s="10"/>
      <c r="D11" s="2">
        <v>2000</v>
      </c>
      <c r="E11" s="3" t="s">
        <v>7</v>
      </c>
      <c r="F11" s="21">
        <v>2.97</v>
      </c>
      <c r="G11" s="11">
        <f t="shared" si="1"/>
        <v>5940</v>
      </c>
    </row>
    <row r="12" spans="1:7" ht="93" customHeight="1" x14ac:dyDescent="0.25">
      <c r="A12" s="8">
        <f t="shared" si="0"/>
        <v>10</v>
      </c>
      <c r="B12" s="9" t="s">
        <v>18</v>
      </c>
      <c r="C12" s="10"/>
      <c r="D12" s="2">
        <v>1000</v>
      </c>
      <c r="E12" s="3" t="s">
        <v>7</v>
      </c>
      <c r="F12" s="21">
        <v>3.33</v>
      </c>
      <c r="G12" s="11">
        <f t="shared" si="1"/>
        <v>3330</v>
      </c>
    </row>
    <row r="13" spans="1:7" ht="108" customHeight="1" x14ac:dyDescent="0.25">
      <c r="A13" s="8">
        <f t="shared" si="0"/>
        <v>11</v>
      </c>
      <c r="B13" s="9" t="s">
        <v>19</v>
      </c>
      <c r="C13" s="10"/>
      <c r="D13" s="2">
        <v>400</v>
      </c>
      <c r="E13" s="3" t="s">
        <v>7</v>
      </c>
      <c r="F13" s="21">
        <v>5.14</v>
      </c>
      <c r="G13" s="11">
        <f t="shared" si="1"/>
        <v>2056</v>
      </c>
    </row>
    <row r="14" spans="1:7" ht="107.25" customHeight="1" x14ac:dyDescent="0.25">
      <c r="A14" s="8">
        <f t="shared" si="0"/>
        <v>12</v>
      </c>
      <c r="B14" s="9" t="s">
        <v>20</v>
      </c>
      <c r="C14" s="10"/>
      <c r="D14" s="2">
        <v>200</v>
      </c>
      <c r="E14" s="3" t="s">
        <v>7</v>
      </c>
      <c r="F14" s="21">
        <v>7.9</v>
      </c>
      <c r="G14" s="11">
        <f t="shared" si="1"/>
        <v>1580</v>
      </c>
    </row>
    <row r="15" spans="1:7" ht="96" customHeight="1" x14ac:dyDescent="0.25">
      <c r="A15" s="8">
        <f t="shared" si="0"/>
        <v>13</v>
      </c>
      <c r="B15" s="9" t="s">
        <v>21</v>
      </c>
      <c r="C15" s="10"/>
      <c r="D15" s="2">
        <v>1000</v>
      </c>
      <c r="E15" s="3" t="s">
        <v>7</v>
      </c>
      <c r="F15" s="21">
        <v>3.33</v>
      </c>
      <c r="G15" s="11">
        <f t="shared" si="1"/>
        <v>3330</v>
      </c>
    </row>
    <row r="16" spans="1:7" ht="78" customHeight="1" x14ac:dyDescent="0.25">
      <c r="A16" s="8">
        <f t="shared" si="0"/>
        <v>14</v>
      </c>
      <c r="B16" s="9" t="s">
        <v>22</v>
      </c>
      <c r="C16" s="10"/>
      <c r="D16" s="2">
        <v>1000</v>
      </c>
      <c r="E16" s="3" t="s">
        <v>8</v>
      </c>
      <c r="F16" s="21">
        <v>2.29</v>
      </c>
      <c r="G16" s="11">
        <f t="shared" si="1"/>
        <v>2290</v>
      </c>
    </row>
    <row r="17" spans="1:7" ht="78" customHeight="1" x14ac:dyDescent="0.25">
      <c r="A17" s="8">
        <f t="shared" si="0"/>
        <v>15</v>
      </c>
      <c r="B17" s="9" t="s">
        <v>23</v>
      </c>
      <c r="C17" s="10"/>
      <c r="D17" s="2">
        <v>1000</v>
      </c>
      <c r="E17" s="3" t="s">
        <v>7</v>
      </c>
      <c r="F17" s="21">
        <v>1.76</v>
      </c>
      <c r="G17" s="11">
        <f t="shared" si="1"/>
        <v>1760</v>
      </c>
    </row>
    <row r="18" spans="1:7" ht="109.5" customHeight="1" x14ac:dyDescent="0.25">
      <c r="A18" s="8">
        <f t="shared" si="0"/>
        <v>16</v>
      </c>
      <c r="B18" s="9" t="s">
        <v>24</v>
      </c>
      <c r="C18" s="10"/>
      <c r="D18" s="2">
        <v>10000</v>
      </c>
      <c r="E18" s="3" t="s">
        <v>7</v>
      </c>
      <c r="F18" s="21">
        <v>0.67</v>
      </c>
      <c r="G18" s="11">
        <f t="shared" si="1"/>
        <v>6700</v>
      </c>
    </row>
    <row r="19" spans="1:7" ht="49.5" customHeight="1" x14ac:dyDescent="0.25">
      <c r="A19" s="8">
        <f t="shared" si="0"/>
        <v>17</v>
      </c>
      <c r="B19" s="9" t="s">
        <v>25</v>
      </c>
      <c r="C19" s="10"/>
      <c r="D19" s="2">
        <v>50</v>
      </c>
      <c r="E19" s="3" t="s">
        <v>7</v>
      </c>
      <c r="F19" s="21">
        <v>159</v>
      </c>
      <c r="G19" s="11">
        <f t="shared" si="1"/>
        <v>7950</v>
      </c>
    </row>
    <row r="20" spans="1:7" ht="51" customHeight="1" x14ac:dyDescent="0.25">
      <c r="A20" s="8">
        <f t="shared" si="0"/>
        <v>18</v>
      </c>
      <c r="B20" s="9" t="s">
        <v>26</v>
      </c>
      <c r="C20" s="10"/>
      <c r="D20" s="2">
        <v>50</v>
      </c>
      <c r="E20" s="3" t="s">
        <v>7</v>
      </c>
      <c r="F20" s="21">
        <v>82.53</v>
      </c>
      <c r="G20" s="11">
        <f t="shared" si="1"/>
        <v>4126.5</v>
      </c>
    </row>
    <row r="21" spans="1:7" ht="64.5" customHeight="1" x14ac:dyDescent="0.25">
      <c r="A21" s="8">
        <f t="shared" si="0"/>
        <v>19</v>
      </c>
      <c r="B21" s="9" t="s">
        <v>27</v>
      </c>
      <c r="C21" s="10"/>
      <c r="D21" s="2">
        <v>1</v>
      </c>
      <c r="E21" s="3" t="s">
        <v>7</v>
      </c>
      <c r="F21" s="21">
        <v>144.33000000000001</v>
      </c>
      <c r="G21" s="11">
        <f t="shared" si="1"/>
        <v>144.33000000000001</v>
      </c>
    </row>
    <row r="22" spans="1:7" ht="60" customHeight="1" x14ac:dyDescent="0.25">
      <c r="A22" s="8">
        <f t="shared" si="0"/>
        <v>20</v>
      </c>
      <c r="B22" s="9" t="s">
        <v>28</v>
      </c>
      <c r="C22" s="10"/>
      <c r="D22" s="2">
        <v>500</v>
      </c>
      <c r="E22" s="3" t="s">
        <v>7</v>
      </c>
      <c r="F22" s="21">
        <v>1.35</v>
      </c>
      <c r="G22" s="11">
        <f t="shared" si="1"/>
        <v>675</v>
      </c>
    </row>
    <row r="23" spans="1:7" ht="96" customHeight="1" x14ac:dyDescent="0.25">
      <c r="A23" s="8">
        <f t="shared" si="0"/>
        <v>21</v>
      </c>
      <c r="B23" s="9" t="s">
        <v>29</v>
      </c>
      <c r="C23" s="10"/>
      <c r="D23" s="2">
        <v>50</v>
      </c>
      <c r="E23" s="3" t="s">
        <v>7</v>
      </c>
      <c r="F23" s="21">
        <v>7</v>
      </c>
      <c r="G23" s="11">
        <f t="shared" si="1"/>
        <v>350</v>
      </c>
    </row>
    <row r="24" spans="1:7" ht="109.5" customHeight="1" x14ac:dyDescent="0.25">
      <c r="A24" s="8">
        <f t="shared" si="0"/>
        <v>22</v>
      </c>
      <c r="B24" s="9" t="s">
        <v>30</v>
      </c>
      <c r="C24" s="10"/>
      <c r="D24" s="2">
        <v>50</v>
      </c>
      <c r="E24" s="3" t="s">
        <v>7</v>
      </c>
      <c r="F24" s="21">
        <v>10.6</v>
      </c>
      <c r="G24" s="11">
        <f t="shared" si="1"/>
        <v>530</v>
      </c>
    </row>
    <row r="25" spans="1:7" ht="108" customHeight="1" x14ac:dyDescent="0.25">
      <c r="A25" s="8">
        <f t="shared" si="0"/>
        <v>23</v>
      </c>
      <c r="B25" s="9" t="s">
        <v>31</v>
      </c>
      <c r="C25" s="10"/>
      <c r="D25" s="2">
        <v>5</v>
      </c>
      <c r="E25" s="3" t="s">
        <v>7</v>
      </c>
      <c r="F25" s="21">
        <v>20</v>
      </c>
      <c r="G25" s="11">
        <f t="shared" si="1"/>
        <v>100</v>
      </c>
    </row>
    <row r="26" spans="1:7" ht="108.75" customHeight="1" x14ac:dyDescent="0.25">
      <c r="A26" s="8">
        <f t="shared" si="0"/>
        <v>24</v>
      </c>
      <c r="B26" s="9" t="s">
        <v>32</v>
      </c>
      <c r="C26" s="10"/>
      <c r="D26" s="2">
        <v>3000</v>
      </c>
      <c r="E26" s="3" t="s">
        <v>7</v>
      </c>
      <c r="F26" s="21">
        <v>4.5</v>
      </c>
      <c r="G26" s="11">
        <f t="shared" si="1"/>
        <v>13500</v>
      </c>
    </row>
    <row r="27" spans="1:7" ht="63.75" customHeight="1" x14ac:dyDescent="0.25">
      <c r="A27" s="8">
        <f t="shared" si="0"/>
        <v>25</v>
      </c>
      <c r="B27" s="9" t="s">
        <v>33</v>
      </c>
      <c r="C27" s="10"/>
      <c r="D27" s="2">
        <v>26</v>
      </c>
      <c r="E27" s="3" t="s">
        <v>7</v>
      </c>
      <c r="F27" s="21">
        <v>81</v>
      </c>
      <c r="G27" s="11">
        <f t="shared" si="1"/>
        <v>2106</v>
      </c>
    </row>
    <row r="28" spans="1:7" ht="62.25" customHeight="1" x14ac:dyDescent="0.25">
      <c r="A28" s="8">
        <f t="shared" si="0"/>
        <v>26</v>
      </c>
      <c r="B28" s="9" t="s">
        <v>34</v>
      </c>
      <c r="C28" s="10"/>
      <c r="D28" s="2">
        <v>10000</v>
      </c>
      <c r="E28" s="3" t="s">
        <v>7</v>
      </c>
      <c r="F28" s="21">
        <v>1.45</v>
      </c>
      <c r="G28" s="11">
        <f t="shared" si="1"/>
        <v>14500</v>
      </c>
    </row>
    <row r="29" spans="1:7" ht="64.5" customHeight="1" x14ac:dyDescent="0.25">
      <c r="A29" s="8">
        <f t="shared" si="0"/>
        <v>27</v>
      </c>
      <c r="B29" s="9" t="s">
        <v>35</v>
      </c>
      <c r="C29" s="10"/>
      <c r="D29" s="2">
        <v>500</v>
      </c>
      <c r="E29" s="3" t="s">
        <v>7</v>
      </c>
      <c r="F29" s="21">
        <v>2.2200000000000002</v>
      </c>
      <c r="G29" s="11">
        <f t="shared" si="1"/>
        <v>1110</v>
      </c>
    </row>
    <row r="30" spans="1:7" ht="48.75" customHeight="1" x14ac:dyDescent="0.25">
      <c r="A30" s="8">
        <f t="shared" si="0"/>
        <v>28</v>
      </c>
      <c r="B30" s="9" t="s">
        <v>36</v>
      </c>
      <c r="C30" s="10"/>
      <c r="D30" s="2">
        <v>30000</v>
      </c>
      <c r="E30" s="3" t="s">
        <v>7</v>
      </c>
      <c r="F30" s="21">
        <v>0.46</v>
      </c>
      <c r="G30" s="11">
        <f t="shared" si="1"/>
        <v>13800</v>
      </c>
    </row>
    <row r="31" spans="1:7" ht="111" customHeight="1" x14ac:dyDescent="0.25">
      <c r="A31" s="8">
        <f t="shared" si="0"/>
        <v>29</v>
      </c>
      <c r="B31" s="9" t="s">
        <v>37</v>
      </c>
      <c r="C31" s="10"/>
      <c r="D31" s="2">
        <v>5000</v>
      </c>
      <c r="E31" s="3" t="s">
        <v>7</v>
      </c>
      <c r="F31" s="21">
        <v>1.63</v>
      </c>
      <c r="G31" s="11">
        <f t="shared" si="1"/>
        <v>8149.9999999999991</v>
      </c>
    </row>
    <row r="32" spans="1:7" ht="48" customHeight="1" x14ac:dyDescent="0.25">
      <c r="A32" s="8">
        <f t="shared" si="0"/>
        <v>30</v>
      </c>
      <c r="B32" s="9" t="s">
        <v>38</v>
      </c>
      <c r="C32" s="10"/>
      <c r="D32" s="2">
        <v>1</v>
      </c>
      <c r="E32" s="3" t="s">
        <v>7</v>
      </c>
      <c r="F32" s="21">
        <v>198</v>
      </c>
      <c r="G32" s="11">
        <f t="shared" si="1"/>
        <v>198</v>
      </c>
    </row>
    <row r="33" spans="1:7" ht="23.25" x14ac:dyDescent="0.35">
      <c r="A33" s="12" t="s">
        <v>39</v>
      </c>
      <c r="B33" s="13"/>
      <c r="C33" s="13"/>
      <c r="D33" s="13"/>
      <c r="E33" s="14"/>
      <c r="F33" s="15">
        <f>SUM(G3:G32)</f>
        <v>373357.33</v>
      </c>
      <c r="G33" s="15"/>
    </row>
  </sheetData>
  <mergeCells count="34">
    <mergeCell ref="F33:G33"/>
    <mergeCell ref="B30:C30"/>
    <mergeCell ref="B31:C31"/>
    <mergeCell ref="B32:C32"/>
    <mergeCell ref="A33:E33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1:G1"/>
    <mergeCell ref="B2:C2"/>
    <mergeCell ref="B3:C3"/>
    <mergeCell ref="B4:C4"/>
    <mergeCell ref="B5:C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Normal="100" workbookViewId="0">
      <selection activeCell="F2" sqref="F2"/>
    </sheetView>
  </sheetViews>
  <sheetFormatPr defaultRowHeight="15" x14ac:dyDescent="0.25"/>
  <cols>
    <col min="3" max="3" width="40.85546875" customWidth="1"/>
    <col min="4" max="4" width="11.42578125" bestFit="1" customWidth="1"/>
    <col min="5" max="5" width="10.7109375" customWidth="1"/>
    <col min="6" max="6" width="12.7109375" customWidth="1"/>
    <col min="7" max="7" width="14.7109375" customWidth="1"/>
  </cols>
  <sheetData>
    <row r="1" spans="1:7" ht="15.75" x14ac:dyDescent="0.25">
      <c r="A1" s="1" t="s">
        <v>40</v>
      </c>
      <c r="B1" s="1"/>
      <c r="C1" s="1"/>
      <c r="D1" s="1"/>
      <c r="E1" s="1"/>
      <c r="F1" s="1"/>
      <c r="G1" s="1"/>
    </row>
    <row r="2" spans="1:7" ht="63" x14ac:dyDescent="0.25">
      <c r="A2" s="4" t="s">
        <v>1</v>
      </c>
      <c r="B2" s="5" t="s">
        <v>2</v>
      </c>
      <c r="C2" s="5"/>
      <c r="D2" s="6" t="s">
        <v>4</v>
      </c>
      <c r="E2" s="7" t="s">
        <v>3</v>
      </c>
      <c r="F2" s="6" t="s">
        <v>5</v>
      </c>
      <c r="G2" s="6" t="s">
        <v>6</v>
      </c>
    </row>
    <row r="3" spans="1:7" ht="107.25" customHeight="1" x14ac:dyDescent="0.25">
      <c r="A3" s="8">
        <v>31</v>
      </c>
      <c r="B3" s="16" t="s">
        <v>41</v>
      </c>
      <c r="C3" s="10"/>
      <c r="D3" s="20">
        <v>1050</v>
      </c>
      <c r="E3" s="3" t="s">
        <v>7</v>
      </c>
      <c r="F3" s="21">
        <v>25.5</v>
      </c>
      <c r="G3" s="11">
        <f>D3*F3</f>
        <v>26775</v>
      </c>
    </row>
    <row r="4" spans="1:7" ht="255.75" customHeight="1" x14ac:dyDescent="0.25">
      <c r="A4" s="8">
        <f>A3+1</f>
        <v>32</v>
      </c>
      <c r="B4" s="16" t="s">
        <v>42</v>
      </c>
      <c r="C4" s="10"/>
      <c r="D4" s="3">
        <v>50</v>
      </c>
      <c r="E4" s="3" t="s">
        <v>7</v>
      </c>
      <c r="F4" s="21">
        <v>37</v>
      </c>
      <c r="G4" s="11">
        <f>D4*F4</f>
        <v>1850</v>
      </c>
    </row>
    <row r="5" spans="1:7" ht="183.75" customHeight="1" x14ac:dyDescent="0.25">
      <c r="A5" s="8">
        <f t="shared" ref="A5" si="0">A4+1</f>
        <v>33</v>
      </c>
      <c r="B5" s="16" t="s">
        <v>43</v>
      </c>
      <c r="C5" s="10"/>
      <c r="D5" s="20">
        <v>3000</v>
      </c>
      <c r="E5" s="3" t="s">
        <v>7</v>
      </c>
      <c r="F5" s="21">
        <v>22</v>
      </c>
      <c r="G5" s="11">
        <f t="shared" ref="G5" si="1">D5*F5</f>
        <v>66000</v>
      </c>
    </row>
    <row r="6" spans="1:7" ht="23.25" x14ac:dyDescent="0.35">
      <c r="A6" s="12" t="s">
        <v>44</v>
      </c>
      <c r="B6" s="13"/>
      <c r="C6" s="13"/>
      <c r="D6" s="17"/>
      <c r="E6" s="18"/>
      <c r="F6" s="19">
        <f>SUM(G3:G5)</f>
        <v>94625</v>
      </c>
      <c r="G6" s="19"/>
    </row>
  </sheetData>
  <mergeCells count="7">
    <mergeCell ref="A6:E6"/>
    <mergeCell ref="F6:G6"/>
    <mergeCell ref="A1:G1"/>
    <mergeCell ref="B2:C2"/>
    <mergeCell ref="B3:C3"/>
    <mergeCell ref="B4:C4"/>
    <mergeCell ref="B5:C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B5" sqref="B5:C5"/>
    </sheetView>
  </sheetViews>
  <sheetFormatPr defaultRowHeight="15" x14ac:dyDescent="0.25"/>
  <cols>
    <col min="3" max="3" width="40.85546875" customWidth="1"/>
    <col min="4" max="4" width="11.42578125" bestFit="1" customWidth="1"/>
    <col min="5" max="5" width="10.7109375" customWidth="1"/>
    <col min="6" max="6" width="12.7109375" customWidth="1"/>
    <col min="7" max="7" width="14.7109375" customWidth="1"/>
  </cols>
  <sheetData>
    <row r="1" spans="1:7" ht="15.75" x14ac:dyDescent="0.25">
      <c r="A1" s="1" t="s">
        <v>45</v>
      </c>
      <c r="B1" s="1"/>
      <c r="C1" s="1"/>
      <c r="D1" s="1"/>
      <c r="E1" s="1"/>
      <c r="F1" s="1"/>
      <c r="G1" s="1"/>
    </row>
    <row r="2" spans="1:7" ht="63" x14ac:dyDescent="0.25">
      <c r="A2" s="4" t="s">
        <v>1</v>
      </c>
      <c r="B2" s="5" t="s">
        <v>2</v>
      </c>
      <c r="C2" s="5"/>
      <c r="D2" s="6" t="s">
        <v>4</v>
      </c>
      <c r="E2" s="7" t="s">
        <v>3</v>
      </c>
      <c r="F2" s="6" t="s">
        <v>5</v>
      </c>
      <c r="G2" s="6" t="s">
        <v>6</v>
      </c>
    </row>
    <row r="3" spans="1:7" ht="49.5" customHeight="1" x14ac:dyDescent="0.25">
      <c r="A3" s="8">
        <v>34</v>
      </c>
      <c r="B3" s="9" t="s">
        <v>47</v>
      </c>
      <c r="C3" s="10"/>
      <c r="D3" s="20">
        <v>3000</v>
      </c>
      <c r="E3" s="3" t="s">
        <v>7</v>
      </c>
      <c r="F3" s="21">
        <v>5.75</v>
      </c>
      <c r="G3" s="11">
        <f>D3*F3</f>
        <v>17250</v>
      </c>
    </row>
    <row r="4" spans="1:7" ht="111.75" customHeight="1" x14ac:dyDescent="0.25">
      <c r="A4" s="8">
        <f>A3+1</f>
        <v>35</v>
      </c>
      <c r="B4" s="9" t="s">
        <v>48</v>
      </c>
      <c r="C4" s="10"/>
      <c r="D4" s="20">
        <v>20</v>
      </c>
      <c r="E4" s="3" t="s">
        <v>7</v>
      </c>
      <c r="F4" s="21">
        <v>84.5</v>
      </c>
      <c r="G4" s="11">
        <f>D4*F4</f>
        <v>1690</v>
      </c>
    </row>
    <row r="5" spans="1:7" ht="95.25" customHeight="1" x14ac:dyDescent="0.25">
      <c r="A5" s="8">
        <f t="shared" ref="A5:A11" si="0">A4+1</f>
        <v>36</v>
      </c>
      <c r="B5" s="9" t="s">
        <v>49</v>
      </c>
      <c r="C5" s="10"/>
      <c r="D5" s="20">
        <v>10000</v>
      </c>
      <c r="E5" s="3" t="s">
        <v>7</v>
      </c>
      <c r="F5" s="21">
        <v>2.9</v>
      </c>
      <c r="G5" s="11">
        <f t="shared" ref="G5:G11" si="1">D5*F5</f>
        <v>29000</v>
      </c>
    </row>
    <row r="6" spans="1:7" ht="90.75" customHeight="1" x14ac:dyDescent="0.25">
      <c r="A6" s="8">
        <f t="shared" si="0"/>
        <v>37</v>
      </c>
      <c r="B6" s="9" t="s">
        <v>50</v>
      </c>
      <c r="C6" s="10"/>
      <c r="D6" s="20">
        <v>2</v>
      </c>
      <c r="E6" s="3" t="s">
        <v>7</v>
      </c>
      <c r="F6" s="21">
        <v>1442.5</v>
      </c>
      <c r="G6" s="11">
        <f t="shared" si="1"/>
        <v>2885</v>
      </c>
    </row>
    <row r="7" spans="1:7" ht="153.75" customHeight="1" x14ac:dyDescent="0.25">
      <c r="A7" s="8">
        <f t="shared" si="0"/>
        <v>38</v>
      </c>
      <c r="B7" s="9" t="s">
        <v>51</v>
      </c>
      <c r="C7" s="10"/>
      <c r="D7" s="20">
        <v>2</v>
      </c>
      <c r="E7" s="3" t="s">
        <v>7</v>
      </c>
      <c r="F7" s="21">
        <v>1665</v>
      </c>
      <c r="G7" s="11">
        <f t="shared" si="1"/>
        <v>3330</v>
      </c>
    </row>
    <row r="8" spans="1:7" ht="141.75" customHeight="1" x14ac:dyDescent="0.25">
      <c r="A8" s="8">
        <f t="shared" si="0"/>
        <v>39</v>
      </c>
      <c r="B8" s="9" t="s">
        <v>52</v>
      </c>
      <c r="C8" s="10"/>
      <c r="D8" s="20">
        <v>2</v>
      </c>
      <c r="E8" s="3" t="s">
        <v>7</v>
      </c>
      <c r="F8" s="21">
        <v>1742.5</v>
      </c>
      <c r="G8" s="11">
        <f t="shared" si="1"/>
        <v>3485</v>
      </c>
    </row>
    <row r="9" spans="1:7" ht="90.75" customHeight="1" x14ac:dyDescent="0.25">
      <c r="A9" s="8">
        <f t="shared" si="0"/>
        <v>40</v>
      </c>
      <c r="B9" s="9" t="s">
        <v>53</v>
      </c>
      <c r="C9" s="10"/>
      <c r="D9" s="20">
        <v>1</v>
      </c>
      <c r="E9" s="3" t="s">
        <v>7</v>
      </c>
      <c r="F9" s="21">
        <v>198.5</v>
      </c>
      <c r="G9" s="11">
        <f t="shared" si="1"/>
        <v>198.5</v>
      </c>
    </row>
    <row r="10" spans="1:7" ht="33" customHeight="1" x14ac:dyDescent="0.25">
      <c r="A10" s="8">
        <f t="shared" si="0"/>
        <v>41</v>
      </c>
      <c r="B10" s="9" t="s">
        <v>54</v>
      </c>
      <c r="C10" s="10"/>
      <c r="D10" s="20">
        <v>3</v>
      </c>
      <c r="E10" s="3" t="s">
        <v>7</v>
      </c>
      <c r="F10" s="21">
        <v>420</v>
      </c>
      <c r="G10" s="11">
        <f t="shared" si="1"/>
        <v>1260</v>
      </c>
    </row>
    <row r="11" spans="1:7" ht="124.5" customHeight="1" x14ac:dyDescent="0.25">
      <c r="A11" s="8">
        <f t="shared" si="0"/>
        <v>42</v>
      </c>
      <c r="B11" s="9" t="s">
        <v>55</v>
      </c>
      <c r="C11" s="10"/>
      <c r="D11" s="20">
        <v>3</v>
      </c>
      <c r="E11" s="3" t="s">
        <v>7</v>
      </c>
      <c r="F11" s="21">
        <v>291.5</v>
      </c>
      <c r="G11" s="11">
        <f t="shared" si="1"/>
        <v>874.5</v>
      </c>
    </row>
    <row r="12" spans="1:7" ht="23.25" x14ac:dyDescent="0.35">
      <c r="A12" s="12" t="s">
        <v>46</v>
      </c>
      <c r="B12" s="13"/>
      <c r="C12" s="13"/>
      <c r="D12" s="17"/>
      <c r="E12" s="18"/>
      <c r="F12" s="19">
        <f>SUM(G3:G11)</f>
        <v>59973</v>
      </c>
      <c r="G12" s="19"/>
    </row>
  </sheetData>
  <mergeCells count="13">
    <mergeCell ref="A12:E12"/>
    <mergeCell ref="F12:G12"/>
    <mergeCell ref="B7:C7"/>
    <mergeCell ref="B8:C8"/>
    <mergeCell ref="B9:C9"/>
    <mergeCell ref="B10:C10"/>
    <mergeCell ref="B11:C11"/>
    <mergeCell ref="A1:G1"/>
    <mergeCell ref="B2:C2"/>
    <mergeCell ref="B3:C3"/>
    <mergeCell ref="B4:C4"/>
    <mergeCell ref="B5:C5"/>
    <mergeCell ref="B6:C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G8" sqref="G8"/>
    </sheetView>
  </sheetViews>
  <sheetFormatPr defaultRowHeight="15" x14ac:dyDescent="0.25"/>
  <cols>
    <col min="3" max="3" width="40.85546875" customWidth="1"/>
    <col min="4" max="4" width="11.42578125" bestFit="1" customWidth="1"/>
    <col min="5" max="5" width="10.7109375" customWidth="1"/>
    <col min="6" max="6" width="12.7109375" customWidth="1"/>
    <col min="7" max="7" width="14.7109375" customWidth="1"/>
  </cols>
  <sheetData>
    <row r="1" spans="1:7" ht="15.75" x14ac:dyDescent="0.25">
      <c r="A1" s="1" t="s">
        <v>64</v>
      </c>
      <c r="B1" s="1"/>
      <c r="C1" s="1"/>
      <c r="D1" s="25"/>
      <c r="E1" s="25"/>
      <c r="F1" s="25"/>
      <c r="G1" s="1"/>
    </row>
    <row r="2" spans="1:7" ht="63" x14ac:dyDescent="0.25">
      <c r="A2" s="4" t="s">
        <v>1</v>
      </c>
      <c r="B2" s="5" t="s">
        <v>2</v>
      </c>
      <c r="C2" s="22"/>
      <c r="D2" s="26" t="s">
        <v>4</v>
      </c>
      <c r="E2" s="4" t="s">
        <v>3</v>
      </c>
      <c r="F2" s="26" t="s">
        <v>5</v>
      </c>
      <c r="G2" s="23" t="s">
        <v>6</v>
      </c>
    </row>
    <row r="3" spans="1:7" ht="92.25" customHeight="1" x14ac:dyDescent="0.25">
      <c r="A3" s="8">
        <v>43</v>
      </c>
      <c r="B3" s="9" t="s">
        <v>57</v>
      </c>
      <c r="C3" s="10"/>
      <c r="D3" s="27">
        <v>32</v>
      </c>
      <c r="E3" s="3" t="s">
        <v>7</v>
      </c>
      <c r="F3" s="21">
        <v>10.5</v>
      </c>
      <c r="G3" s="24">
        <f>D3*F3</f>
        <v>336</v>
      </c>
    </row>
    <row r="4" spans="1:7" ht="93" customHeight="1" x14ac:dyDescent="0.25">
      <c r="A4" s="8">
        <f>A3+1</f>
        <v>44</v>
      </c>
      <c r="B4" s="9" t="s">
        <v>58</v>
      </c>
      <c r="C4" s="10"/>
      <c r="D4" s="27">
        <v>32</v>
      </c>
      <c r="E4" s="3" t="s">
        <v>7</v>
      </c>
      <c r="F4" s="21">
        <v>7.5</v>
      </c>
      <c r="G4" s="24">
        <f>D4*F4</f>
        <v>240</v>
      </c>
    </row>
    <row r="5" spans="1:7" ht="95.25" customHeight="1" x14ac:dyDescent="0.25">
      <c r="A5" s="8">
        <f t="shared" ref="A5:A9" si="0">A4+1</f>
        <v>45</v>
      </c>
      <c r="B5" s="9" t="s">
        <v>59</v>
      </c>
      <c r="C5" s="10"/>
      <c r="D5" s="27">
        <v>1</v>
      </c>
      <c r="E5" s="3" t="s">
        <v>7</v>
      </c>
      <c r="F5" s="21">
        <v>204</v>
      </c>
      <c r="G5" s="24">
        <f t="shared" ref="G5:G9" si="1">D5*F5</f>
        <v>204</v>
      </c>
    </row>
    <row r="6" spans="1:7" ht="93.75" customHeight="1" x14ac:dyDescent="0.25">
      <c r="A6" s="8">
        <f t="shared" si="0"/>
        <v>46</v>
      </c>
      <c r="B6" s="9" t="s">
        <v>60</v>
      </c>
      <c r="C6" s="10"/>
      <c r="D6" s="27">
        <v>13</v>
      </c>
      <c r="E6" s="3" t="s">
        <v>7</v>
      </c>
      <c r="F6" s="21">
        <v>20</v>
      </c>
      <c r="G6" s="24">
        <f t="shared" si="1"/>
        <v>260</v>
      </c>
    </row>
    <row r="7" spans="1:7" ht="100.5" customHeight="1" x14ac:dyDescent="0.25">
      <c r="A7" s="8">
        <f t="shared" si="0"/>
        <v>47</v>
      </c>
      <c r="B7" s="9" t="s">
        <v>61</v>
      </c>
      <c r="C7" s="10"/>
      <c r="D7" s="27">
        <v>128</v>
      </c>
      <c r="E7" s="3" t="s">
        <v>65</v>
      </c>
      <c r="F7" s="21">
        <v>2.4</v>
      </c>
      <c r="G7" s="24">
        <f t="shared" si="1"/>
        <v>307.2</v>
      </c>
    </row>
    <row r="8" spans="1:7" ht="51" customHeight="1" x14ac:dyDescent="0.25">
      <c r="A8" s="8">
        <f t="shared" si="0"/>
        <v>48</v>
      </c>
      <c r="B8" s="9" t="s">
        <v>62</v>
      </c>
      <c r="C8" s="10"/>
      <c r="D8" s="27">
        <v>1</v>
      </c>
      <c r="E8" s="3" t="s">
        <v>7</v>
      </c>
      <c r="F8" s="21">
        <v>450</v>
      </c>
      <c r="G8" s="24">
        <f t="shared" si="1"/>
        <v>450</v>
      </c>
    </row>
    <row r="9" spans="1:7" ht="81" customHeight="1" x14ac:dyDescent="0.25">
      <c r="A9" s="8">
        <f t="shared" si="0"/>
        <v>49</v>
      </c>
      <c r="B9" s="9" t="s">
        <v>63</v>
      </c>
      <c r="C9" s="10"/>
      <c r="D9" s="27">
        <v>3</v>
      </c>
      <c r="E9" s="3" t="s">
        <v>7</v>
      </c>
      <c r="F9" s="21">
        <v>127</v>
      </c>
      <c r="G9" s="24">
        <f t="shared" si="1"/>
        <v>381</v>
      </c>
    </row>
    <row r="10" spans="1:7" ht="23.25" x14ac:dyDescent="0.35">
      <c r="A10" s="12" t="s">
        <v>56</v>
      </c>
      <c r="B10" s="13"/>
      <c r="C10" s="13"/>
      <c r="D10" s="17"/>
      <c r="E10" s="18"/>
      <c r="F10" s="19">
        <f>SUM(G3:G9)</f>
        <v>2178.1999999999998</v>
      </c>
      <c r="G10" s="19"/>
    </row>
  </sheetData>
  <mergeCells count="11">
    <mergeCell ref="F10:G10"/>
    <mergeCell ref="B7:C7"/>
    <mergeCell ref="B8:C8"/>
    <mergeCell ref="B9:C9"/>
    <mergeCell ref="A10:E10"/>
    <mergeCell ref="A1:G1"/>
    <mergeCell ref="B2:C2"/>
    <mergeCell ref="B3:C3"/>
    <mergeCell ref="B4:C4"/>
    <mergeCell ref="B5:C5"/>
    <mergeCell ref="B6:C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Grupo 1</vt:lpstr>
      <vt:lpstr>Grupo 2</vt:lpstr>
      <vt:lpstr>Grupo 3</vt:lpstr>
      <vt:lpstr>Grupo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Abraão Azevedo</cp:lastModifiedBy>
  <dcterms:created xsi:type="dcterms:W3CDTF">2018-10-16T19:34:16Z</dcterms:created>
  <dcterms:modified xsi:type="dcterms:W3CDTF">2018-10-16T20:25:49Z</dcterms:modified>
</cp:coreProperties>
</file>